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 &quot;Dag 1&quot;" sheetId="1" r:id="rId1"/>
    <sheet name=" &quot;Dag 2&quot;" sheetId="2" r:id="rId2"/>
    <sheet name="Sammenlagt" sheetId="3" r:id="rId3"/>
  </sheets>
  <calcPr calcId="145621"/>
</workbook>
</file>

<file path=xl/calcChain.xml><?xml version="1.0" encoding="utf-8"?>
<calcChain xmlns="http://schemas.openxmlformats.org/spreadsheetml/2006/main">
  <c r="M83" i="3" l="1"/>
  <c r="M88" i="3"/>
  <c r="M93" i="3"/>
  <c r="M98" i="3"/>
  <c r="M108" i="3"/>
  <c r="M103" i="3"/>
  <c r="M113" i="3"/>
  <c r="J83" i="3"/>
  <c r="J86" i="3"/>
  <c r="J85" i="3"/>
  <c r="J84" i="3"/>
  <c r="J88" i="3"/>
  <c r="J89" i="3"/>
  <c r="J90" i="3"/>
  <c r="J91" i="3"/>
  <c r="J94" i="3"/>
  <c r="J95" i="3"/>
  <c r="J93" i="3"/>
  <c r="J96" i="3"/>
  <c r="J99" i="3"/>
  <c r="J101" i="3"/>
  <c r="J100" i="3"/>
  <c r="J98" i="3"/>
  <c r="J108" i="3"/>
  <c r="J109" i="3"/>
  <c r="J110" i="3"/>
  <c r="J111" i="3"/>
  <c r="J105" i="3"/>
  <c r="J104" i="3"/>
  <c r="J103" i="3"/>
  <c r="J106" i="3"/>
  <c r="J113" i="3"/>
  <c r="J114" i="3"/>
  <c r="J115" i="3"/>
  <c r="J51" i="3"/>
  <c r="J60" i="3"/>
  <c r="J52" i="3"/>
  <c r="J54" i="3"/>
  <c r="J57" i="3"/>
  <c r="J56" i="3"/>
  <c r="J63" i="3"/>
  <c r="J53" i="3"/>
  <c r="J65" i="3"/>
  <c r="J69" i="3"/>
  <c r="J70" i="3"/>
  <c r="J67" i="3"/>
  <c r="J71" i="3"/>
  <c r="J64" i="3"/>
  <c r="J55" i="3"/>
  <c r="J72" i="3"/>
  <c r="J62" i="3"/>
  <c r="J66" i="3"/>
  <c r="J61" i="3"/>
  <c r="J68" i="3"/>
  <c r="J59" i="3"/>
  <c r="J58" i="3"/>
  <c r="J73" i="3"/>
  <c r="J77" i="3"/>
  <c r="J76" i="3"/>
  <c r="J74" i="3"/>
  <c r="J75" i="3"/>
  <c r="I45" i="3"/>
  <c r="I36" i="3"/>
  <c r="I35" i="3"/>
  <c r="I40" i="3"/>
  <c r="I39" i="3"/>
  <c r="I38" i="3"/>
  <c r="I37" i="3"/>
  <c r="I41" i="3"/>
  <c r="I27" i="3"/>
  <c r="I28" i="3"/>
  <c r="I30" i="3"/>
  <c r="I29" i="3"/>
  <c r="I31" i="3"/>
  <c r="I10" i="3"/>
  <c r="I13" i="3"/>
  <c r="I12" i="3"/>
  <c r="I16" i="3"/>
  <c r="I18" i="3"/>
  <c r="I19" i="3"/>
  <c r="I11" i="3"/>
  <c r="I20" i="3"/>
  <c r="I15" i="3"/>
  <c r="I14" i="3"/>
  <c r="I17" i="3"/>
  <c r="I21" i="3"/>
  <c r="I23" i="3"/>
  <c r="I22" i="3"/>
</calcChain>
</file>

<file path=xl/sharedStrings.xml><?xml version="1.0" encoding="utf-8"?>
<sst xmlns="http://schemas.openxmlformats.org/spreadsheetml/2006/main" count="1865" uniqueCount="142">
  <si>
    <t>Fornavn</t>
  </si>
  <si>
    <t>Etternavn</t>
  </si>
  <si>
    <t>Klubb</t>
  </si>
  <si>
    <t>Båtpoeng</t>
  </si>
  <si>
    <t>Dahl</t>
  </si>
  <si>
    <t>Skiffard</t>
  </si>
  <si>
    <t>Herrer</t>
  </si>
  <si>
    <t>Plass</t>
  </si>
  <si>
    <t>Lag</t>
  </si>
  <si>
    <t>Damer</t>
  </si>
  <si>
    <t>Junior</t>
  </si>
  <si>
    <t>Resultater 4-mannslag:</t>
  </si>
  <si>
    <t>Total</t>
  </si>
  <si>
    <t>Solbakken</t>
  </si>
  <si>
    <t>Senior</t>
  </si>
  <si>
    <t>Res. dag 1</t>
  </si>
  <si>
    <t>Res. Dag 2</t>
  </si>
  <si>
    <t>Klasse</t>
  </si>
  <si>
    <t>Resultat på båtene:</t>
  </si>
  <si>
    <t>Dagspoeng</t>
  </si>
  <si>
    <t>Sætherø</t>
  </si>
  <si>
    <t xml:space="preserve">Thomas </t>
  </si>
  <si>
    <t>Plassering av fiskere utifra trekkeliste, men det kan ha forekommet endringer underveis.</t>
  </si>
  <si>
    <t>Kilo</t>
  </si>
  <si>
    <t>4-mannslag sammenlagt over 2 dager:</t>
  </si>
  <si>
    <t>Sum</t>
  </si>
  <si>
    <t>Art</t>
  </si>
  <si>
    <t>Mix 1</t>
  </si>
  <si>
    <t>Mix 2</t>
  </si>
  <si>
    <t>Størst Fisk dag 2:</t>
  </si>
  <si>
    <t>Navn</t>
  </si>
  <si>
    <t>Vekt (Kg)</t>
  </si>
  <si>
    <t>Størst Fisk dag 1:</t>
  </si>
  <si>
    <t>Sven</t>
  </si>
  <si>
    <t>Plass om bord</t>
  </si>
  <si>
    <t>Sammenlagt dag 2, alle klasser:</t>
  </si>
  <si>
    <t>Res. Dag 1</t>
  </si>
  <si>
    <t>Sammenlagt</t>
  </si>
  <si>
    <t>Eternavn</t>
  </si>
  <si>
    <t>Sammenlagt dag 1, alle klasser:</t>
  </si>
  <si>
    <t>Totalt lag</t>
  </si>
  <si>
    <t>Handeland</t>
  </si>
  <si>
    <t>Hilde</t>
  </si>
  <si>
    <t>Rygg</t>
  </si>
  <si>
    <t xml:space="preserve">Frode </t>
  </si>
  <si>
    <t>Herrstrøm</t>
  </si>
  <si>
    <t xml:space="preserve">Tor Arne </t>
  </si>
  <si>
    <t>Jan-Eric</t>
  </si>
  <si>
    <t>Mix 3</t>
  </si>
  <si>
    <t>H</t>
  </si>
  <si>
    <t>D</t>
  </si>
  <si>
    <t>S</t>
  </si>
  <si>
    <t>J</t>
  </si>
  <si>
    <t>Total res</t>
  </si>
  <si>
    <t>Sei</t>
  </si>
  <si>
    <t xml:space="preserve">Torunn </t>
  </si>
  <si>
    <t>Størst Fisk sammenlagt:</t>
  </si>
  <si>
    <t>Sum dag 1</t>
  </si>
  <si>
    <t>Sum dag 2</t>
  </si>
  <si>
    <t>Sammenlagt resultat på båtene over 2 dager:</t>
  </si>
  <si>
    <t>Kilo dag 1</t>
  </si>
  <si>
    <t>Kilo dag 2</t>
  </si>
  <si>
    <t xml:space="preserve">Jan Petter </t>
  </si>
  <si>
    <t>Ekeberg</t>
  </si>
  <si>
    <t>Oslo 1</t>
  </si>
  <si>
    <t>Sindre</t>
  </si>
  <si>
    <t>Wågheim</t>
  </si>
  <si>
    <t>Trondheim 1</t>
  </si>
  <si>
    <t>Erik</t>
  </si>
  <si>
    <t>Glørstad</t>
  </si>
  <si>
    <t>Fredrik</t>
  </si>
  <si>
    <t>Skikstein</t>
  </si>
  <si>
    <t>Øyvind</t>
  </si>
  <si>
    <t>Braa</t>
  </si>
  <si>
    <t>Trondheim 2</t>
  </si>
  <si>
    <t>Ingrid</t>
  </si>
  <si>
    <t>Lunden Meidal</t>
  </si>
  <si>
    <t xml:space="preserve">Knut Arne </t>
  </si>
  <si>
    <t>Røyne</t>
  </si>
  <si>
    <t>Sigurd</t>
  </si>
  <si>
    <t>Smolan</t>
  </si>
  <si>
    <t>Ole Kristian</t>
  </si>
  <si>
    <t>Steine</t>
  </si>
  <si>
    <t>Trondheim 3</t>
  </si>
  <si>
    <t>Ivan</t>
  </si>
  <si>
    <t>Ivanov</t>
  </si>
  <si>
    <t xml:space="preserve">Runolf </t>
  </si>
  <si>
    <t xml:space="preserve">Lunden   </t>
  </si>
  <si>
    <t xml:space="preserve">Ingvar </t>
  </si>
  <si>
    <t>Kjærvik</t>
  </si>
  <si>
    <t>Svein Erling</t>
  </si>
  <si>
    <t>mix 3</t>
  </si>
  <si>
    <t>Anne-Grethe</t>
  </si>
  <si>
    <t>Nordvegen hk</t>
  </si>
  <si>
    <t>Helge</t>
  </si>
  <si>
    <t>Melhus</t>
  </si>
  <si>
    <t>Lerstein</t>
  </si>
  <si>
    <t xml:space="preserve">Lars Erik </t>
  </si>
  <si>
    <t>Berg</t>
  </si>
  <si>
    <t>Emma U</t>
  </si>
  <si>
    <t>Sarpsborg hk</t>
  </si>
  <si>
    <t>Torungen hk</t>
  </si>
  <si>
    <t>Marlene</t>
  </si>
  <si>
    <t>Fossheim</t>
  </si>
  <si>
    <t>Per</t>
  </si>
  <si>
    <t>Moen</t>
  </si>
  <si>
    <t>Jan Morten</t>
  </si>
  <si>
    <t>Risholt</t>
  </si>
  <si>
    <t>Hvitting</t>
  </si>
  <si>
    <t>kilo</t>
  </si>
  <si>
    <t xml:space="preserve">Emma </t>
  </si>
  <si>
    <t>Dagspoeng = Båtpoeng + Kilo</t>
  </si>
  <si>
    <t xml:space="preserve">Dagspoeng = Båtpoeng + Kilo </t>
  </si>
  <si>
    <t>Rangering etter sum kilo to beste om bord:</t>
  </si>
  <si>
    <t xml:space="preserve">Dagspoeng </t>
  </si>
  <si>
    <r>
      <t xml:space="preserve">Individuelle Resultater </t>
    </r>
    <r>
      <rPr>
        <b/>
        <sz val="14"/>
        <color theme="1"/>
        <rFont val="Calibri"/>
        <family val="2"/>
      </rPr>
      <t>"</t>
    </r>
    <r>
      <rPr>
        <b/>
        <sz val="14"/>
        <color theme="1"/>
        <rFont val="Calibri"/>
        <family val="2"/>
        <scheme val="minor"/>
      </rPr>
      <t>Dag 1</t>
    </r>
    <r>
      <rPr>
        <b/>
        <sz val="14"/>
        <color theme="1"/>
        <rFont val="Calibri"/>
        <family val="2"/>
      </rPr>
      <t>"</t>
    </r>
    <r>
      <rPr>
        <b/>
        <sz val="14"/>
        <color theme="1"/>
        <rFont val="Calibri"/>
        <family val="2"/>
        <scheme val="minor"/>
      </rPr>
      <t xml:space="preserve"> - formiddag:</t>
    </r>
  </si>
  <si>
    <r>
      <t xml:space="preserve">Individuelle Resultater </t>
    </r>
    <r>
      <rPr>
        <b/>
        <sz val="14"/>
        <color theme="1"/>
        <rFont val="Calibri"/>
        <family val="2"/>
      </rPr>
      <t>"</t>
    </r>
    <r>
      <rPr>
        <b/>
        <sz val="14"/>
        <color theme="1"/>
        <rFont val="Calibri"/>
        <family val="2"/>
        <scheme val="minor"/>
      </rPr>
      <t>Dag 2" - ettermiddag:</t>
    </r>
  </si>
  <si>
    <r>
      <t>Resultater sammenlagt etter to</t>
    </r>
    <r>
      <rPr>
        <b/>
        <sz val="14"/>
        <color theme="1"/>
        <rFont val="Calibri"/>
        <family val="2"/>
      </rPr>
      <t>"</t>
    </r>
    <r>
      <rPr>
        <b/>
        <sz val="14"/>
        <color theme="1"/>
        <rFont val="Calibri"/>
        <family val="2"/>
        <scheme val="minor"/>
      </rPr>
      <t>dager":</t>
    </r>
  </si>
  <si>
    <t>Anne-grete</t>
  </si>
  <si>
    <t>Oslo HK</t>
  </si>
  <si>
    <t>Trondheim HK</t>
  </si>
  <si>
    <t>Torungen HK</t>
  </si>
  <si>
    <t>Botne HK</t>
  </si>
  <si>
    <t>Nordvegen HK</t>
  </si>
  <si>
    <t>Sørøya HK</t>
  </si>
  <si>
    <t>Sarpsborg HK</t>
  </si>
  <si>
    <t>Båstad HK</t>
  </si>
  <si>
    <t>01. Ørnklakken,Sum kg. to beste om bord: 81,93 kg.</t>
  </si>
  <si>
    <t>04. Thea, Sum kg. to beste om bord: 62,72 kg.</t>
  </si>
  <si>
    <t>03. Skjærgaard Sr. babord, Sum kg. to beste om bord: 50,28 kg.</t>
  </si>
  <si>
    <t>02. Skjærgaard Sr. styrbord, Sum kg. to beste om bord: 45,89 kg.</t>
  </si>
  <si>
    <t>08. Besten, Sum kg. to beste om bord: 52,31 kg.</t>
  </si>
  <si>
    <t>03. Skjærgaard Sr. babord, Sum kg. to beste om bord: 23,29 kg.</t>
  </si>
  <si>
    <t>01. Ørnklakken, Sum kg. to beste om bord: 43,2 kg:</t>
  </si>
  <si>
    <t>04. Thea, Sum kg. to beste om bord: 15,65 kg.</t>
  </si>
  <si>
    <t>02. Skjærgaard Sr. styrbord, Sum kg. to beste om bord: 11,72 kg.</t>
  </si>
  <si>
    <t>08. Besten, Sum kg. to beste om bord: 8.74 kg.</t>
  </si>
  <si>
    <t>05. Besten, Sum kg. to beste om bord: 61,05 kg:</t>
  </si>
  <si>
    <t>01. Ørnklakken, Sum kg. to beste om bord: 125,13 kg:</t>
  </si>
  <si>
    <t>04. Thea, Sum kg. to beste om bord: 78,37 kg:</t>
  </si>
  <si>
    <t>03. Skjærgaard Sr. babord, Sum kg. to beste om bord: 73,57 kg:</t>
  </si>
  <si>
    <t>02. Skjærgaard Sr. styrbord, Sum kg. to beste om bord: 57,61 kg: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</si>
</sst>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_ ;[Red]\-#,##0\ "/>
    <numFmt numFmtId="166" formatCode="_-* #,##0.00_-;\-* #,##0.00_-;_-* &quot;-&quot;??_-;_-@_-"/>
    <numFmt numFmtId="167" formatCode="_-* #,##0.000_-;\-* #,##0.000_-;_-* &quot;-&quot;??_-;_-@_-"/>
    <numFmt numFmtId="168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8" fillId="0" borderId="0" applyFont="0" applyFill="0" applyBorder="0" applyAlignment="0" applyProtection="0"/>
    <xf numFmtId="0" fontId="15" fillId="0" borderId="0"/>
  </cellStyleXfs>
  <cellXfs count="1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Font="1" applyFill="1" applyBorder="1"/>
    <xf numFmtId="2" fontId="3" fillId="0" borderId="0" xfId="0" applyNumberFormat="1" applyFont="1"/>
    <xf numFmtId="0" fontId="2" fillId="0" borderId="0" xfId="0" applyFont="1" applyFill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2" fontId="2" fillId="0" borderId="0" xfId="0" applyNumberFormat="1" applyFont="1" applyBorder="1"/>
    <xf numFmtId="0" fontId="6" fillId="0" borderId="0" xfId="0" applyFont="1"/>
    <xf numFmtId="0" fontId="0" fillId="0" borderId="0" xfId="0"/>
    <xf numFmtId="0" fontId="1" fillId="0" borderId="0" xfId="0" applyFont="1" applyBorder="1"/>
    <xf numFmtId="1" fontId="0" fillId="0" borderId="0" xfId="0" applyNumberFormat="1" applyBorder="1"/>
    <xf numFmtId="1" fontId="1" fillId="0" borderId="0" xfId="0" applyNumberFormat="1" applyFont="1" applyBorder="1"/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Fill="1" applyBorder="1"/>
    <xf numFmtId="0" fontId="0" fillId="0" borderId="0" xfId="0"/>
    <xf numFmtId="0" fontId="0" fillId="0" borderId="0" xfId="0"/>
    <xf numFmtId="0" fontId="5" fillId="0" borderId="0" xfId="0" applyFont="1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Fill="1"/>
    <xf numFmtId="0" fontId="7" fillId="0" borderId="0" xfId="0" applyFont="1" applyFill="1"/>
    <xf numFmtId="164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0" fillId="0" borderId="0" xfId="0"/>
    <xf numFmtId="0" fontId="0" fillId="0" borderId="0" xfId="0" applyFill="1" applyAlignment="1">
      <alignment horizontal="left"/>
    </xf>
    <xf numFmtId="164" fontId="0" fillId="0" borderId="0" xfId="0" applyNumberFormat="1" applyFill="1"/>
    <xf numFmtId="164" fontId="1" fillId="0" borderId="0" xfId="0" applyNumberFormat="1" applyFont="1" applyFill="1"/>
    <xf numFmtId="164" fontId="0" fillId="0" borderId="0" xfId="0" applyNumberFormat="1" applyBorder="1"/>
    <xf numFmtId="0" fontId="1" fillId="0" borderId="0" xfId="0" applyFont="1" applyFill="1"/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0" fontId="0" fillId="2" borderId="0" xfId="0" applyFill="1"/>
    <xf numFmtId="0" fontId="0" fillId="2" borderId="0" xfId="0" applyFill="1" applyBorder="1"/>
    <xf numFmtId="165" fontId="0" fillId="0" borderId="0" xfId="0" applyNumberFormat="1" applyFont="1" applyFill="1" applyBorder="1" applyAlignment="1"/>
    <xf numFmtId="164" fontId="0" fillId="2" borderId="0" xfId="0" applyNumberFormat="1" applyFill="1"/>
    <xf numFmtId="0" fontId="0" fillId="0" borderId="0" xfId="0" applyFill="1" applyBorder="1" applyAlignment="1"/>
    <xf numFmtId="0" fontId="0" fillId="0" borderId="0" xfId="0" applyFill="1" applyAlignment="1"/>
    <xf numFmtId="164" fontId="1" fillId="2" borderId="0" xfId="0" applyNumberFormat="1" applyFont="1" applyFill="1" applyAlignment="1"/>
    <xf numFmtId="0" fontId="1" fillId="2" borderId="0" xfId="0" applyFont="1" applyFill="1"/>
    <xf numFmtId="0" fontId="1" fillId="2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67" fontId="1" fillId="0" borderId="0" xfId="1" applyNumberFormat="1" applyFont="1" applyBorder="1"/>
    <xf numFmtId="0" fontId="7" fillId="0" borderId="0" xfId="0" applyFont="1"/>
    <xf numFmtId="164" fontId="1" fillId="0" borderId="0" xfId="0" applyNumberFormat="1" applyFont="1"/>
    <xf numFmtId="164" fontId="0" fillId="2" borderId="0" xfId="0" applyNumberFormat="1" applyFont="1" applyFill="1"/>
    <xf numFmtId="0" fontId="0" fillId="2" borderId="0" xfId="0" applyFont="1" applyFill="1"/>
    <xf numFmtId="0" fontId="5" fillId="2" borderId="0" xfId="0" applyFont="1" applyFill="1" applyBorder="1"/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9" fillId="0" borderId="0" xfId="0" applyNumberFormat="1" applyFont="1" applyFill="1" applyBorder="1" applyAlignment="1">
      <alignment horizontal="left" indent="1"/>
    </xf>
    <xf numFmtId="0" fontId="0" fillId="0" borderId="0" xfId="0"/>
    <xf numFmtId="0" fontId="1" fillId="0" borderId="0" xfId="0" applyFont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/>
    <xf numFmtId="164" fontId="0" fillId="0" borderId="0" xfId="0" applyNumberFormat="1" applyFont="1" applyFill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vertical="center"/>
    </xf>
    <xf numFmtId="0" fontId="3" fillId="0" borderId="0" xfId="0" applyFont="1" applyFill="1" applyBorder="1"/>
    <xf numFmtId="0" fontId="12" fillId="0" borderId="0" xfId="0" applyFont="1" applyAlignment="1">
      <alignment horizontal="right" vertical="center"/>
    </xf>
    <xf numFmtId="0" fontId="11" fillId="0" borderId="0" xfId="0" applyFont="1" applyFill="1" applyBorder="1"/>
    <xf numFmtId="0" fontId="3" fillId="0" borderId="0" xfId="0" applyFont="1" applyFill="1" applyBorder="1" applyAlignment="1"/>
    <xf numFmtId="0" fontId="10" fillId="0" borderId="0" xfId="0" applyFont="1"/>
    <xf numFmtId="165" fontId="14" fillId="0" borderId="0" xfId="0" applyNumberFormat="1" applyFont="1" applyFill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167" fontId="8" fillId="0" borderId="0" xfId="1" applyNumberFormat="1" applyFont="1" applyBorder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1" fillId="0" borderId="0" xfId="0" applyFont="1" applyFill="1" applyAlignment="1"/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3" borderId="0" xfId="0" applyFill="1"/>
    <xf numFmtId="164" fontId="0" fillId="0" borderId="0" xfId="0" applyNumberFormat="1" applyBorder="1" applyAlignment="1">
      <alignment horizontal="left"/>
    </xf>
    <xf numFmtId="164" fontId="1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/>
    <xf numFmtId="2" fontId="0" fillId="0" borderId="0" xfId="0" applyNumberFormat="1" applyFill="1" applyBorder="1"/>
    <xf numFmtId="0" fontId="0" fillId="0" borderId="10" xfId="0" applyFill="1" applyBorder="1"/>
    <xf numFmtId="2" fontId="1" fillId="0" borderId="0" xfId="0" applyNumberFormat="1" applyFont="1" applyFill="1" applyBorder="1"/>
    <xf numFmtId="0" fontId="0" fillId="0" borderId="1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168" fontId="0" fillId="0" borderId="0" xfId="0" applyNumberFormat="1"/>
    <xf numFmtId="2" fontId="0" fillId="0" borderId="0" xfId="0" applyNumberFormat="1"/>
    <xf numFmtId="168" fontId="0" fillId="0" borderId="0" xfId="0" applyNumberFormat="1" applyFill="1" applyBorder="1"/>
    <xf numFmtId="168" fontId="0" fillId="0" borderId="0" xfId="0" applyNumberFormat="1" applyFill="1"/>
    <xf numFmtId="168" fontId="1" fillId="0" borderId="0" xfId="0" applyNumberFormat="1" applyFont="1"/>
    <xf numFmtId="168" fontId="1" fillId="0" borderId="0" xfId="0" applyNumberFormat="1" applyFont="1" applyFill="1"/>
    <xf numFmtId="1" fontId="0" fillId="0" borderId="0" xfId="0" applyNumberFormat="1" applyFill="1"/>
    <xf numFmtId="2" fontId="0" fillId="0" borderId="0" xfId="0" applyNumberForma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/>
    <xf numFmtId="168" fontId="0" fillId="0" borderId="0" xfId="0" applyNumberFormat="1" applyFont="1"/>
    <xf numFmtId="168" fontId="0" fillId="0" borderId="0" xfId="0" applyNumberFormat="1" applyFont="1" applyFill="1"/>
    <xf numFmtId="168" fontId="2" fillId="0" borderId="0" xfId="0" applyNumberFormat="1" applyFont="1" applyAlignme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8" fontId="1" fillId="0" borderId="0" xfId="0" applyNumberFormat="1" applyFont="1" applyFill="1" applyBorder="1"/>
    <xf numFmtId="0" fontId="0" fillId="0" borderId="4" xfId="0" applyBorder="1"/>
    <xf numFmtId="168" fontId="0" fillId="0" borderId="5" xfId="0" applyNumberFormat="1" applyBorder="1"/>
    <xf numFmtId="168" fontId="1" fillId="0" borderId="6" xfId="0" applyNumberFormat="1" applyFont="1" applyBorder="1"/>
    <xf numFmtId="0" fontId="0" fillId="0" borderId="7" xfId="0" applyBorder="1"/>
    <xf numFmtId="168" fontId="0" fillId="0" borderId="0" xfId="0" applyNumberFormat="1" applyBorder="1"/>
    <xf numFmtId="168" fontId="1" fillId="0" borderId="8" xfId="0" applyNumberFormat="1" applyFont="1" applyBorder="1"/>
    <xf numFmtId="0" fontId="0" fillId="0" borderId="9" xfId="0" applyBorder="1"/>
    <xf numFmtId="1" fontId="0" fillId="0" borderId="10" xfId="0" applyNumberFormat="1" applyBorder="1"/>
    <xf numFmtId="168" fontId="0" fillId="0" borderId="10" xfId="0" applyNumberFormat="1" applyBorder="1"/>
    <xf numFmtId="168" fontId="1" fillId="0" borderId="11" xfId="0" applyNumberFormat="1" applyFont="1" applyBorder="1"/>
    <xf numFmtId="0" fontId="0" fillId="0" borderId="4" xfId="0" applyFill="1" applyBorder="1"/>
    <xf numFmtId="0" fontId="0" fillId="0" borderId="5" xfId="0" applyFill="1" applyBorder="1"/>
    <xf numFmtId="168" fontId="0" fillId="0" borderId="5" xfId="0" applyNumberFormat="1" applyFill="1" applyBorder="1"/>
    <xf numFmtId="168" fontId="1" fillId="0" borderId="6" xfId="0" applyNumberFormat="1" applyFont="1" applyFill="1" applyBorder="1"/>
    <xf numFmtId="0" fontId="0" fillId="0" borderId="7" xfId="0" applyFill="1" applyBorder="1"/>
    <xf numFmtId="168" fontId="1" fillId="0" borderId="8" xfId="0" applyNumberFormat="1" applyFont="1" applyFill="1" applyBorder="1"/>
    <xf numFmtId="0" fontId="0" fillId="0" borderId="9" xfId="0" applyFill="1" applyBorder="1"/>
    <xf numFmtId="168" fontId="0" fillId="0" borderId="10" xfId="0" applyNumberFormat="1" applyFill="1" applyBorder="1"/>
    <xf numFmtId="168" fontId="1" fillId="0" borderId="11" xfId="0" applyNumberFormat="1" applyFont="1" applyFill="1" applyBorder="1"/>
  </cellXfs>
  <cellStyles count="3">
    <cellStyle name="Komma 2" xfId="1"/>
    <cellStyle name="Normal" xfId="0" builtinId="0"/>
    <cellStyle name="Normal 3" xfId="2"/>
  </cellStyles>
  <dxfs count="10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2"/>
  <sheetViews>
    <sheetView topLeftCell="A143" zoomScaleNormal="100" workbookViewId="0">
      <selection activeCell="M145" sqref="M145"/>
    </sheetView>
  </sheetViews>
  <sheetFormatPr baseColWidth="10" defaultRowHeight="15" x14ac:dyDescent="0.25"/>
  <sheetData>
    <row r="1" spans="2:19" x14ac:dyDescent="0.25">
      <c r="B1" s="51"/>
      <c r="C1" s="51"/>
      <c r="D1" s="51"/>
      <c r="E1" s="51"/>
      <c r="F1" s="51"/>
      <c r="G1" s="51"/>
      <c r="H1" s="51"/>
    </row>
    <row r="2" spans="2:19" ht="18.75" x14ac:dyDescent="0.3">
      <c r="B2" s="35" t="s">
        <v>115</v>
      </c>
      <c r="C2" s="51"/>
      <c r="D2" s="51"/>
      <c r="E2" s="51"/>
      <c r="F2" s="51"/>
      <c r="G2" s="51"/>
      <c r="H2" s="51"/>
    </row>
    <row r="3" spans="2:19" s="50" customFormat="1" ht="18.75" x14ac:dyDescent="0.3">
      <c r="B3" s="35"/>
      <c r="C3" s="51"/>
      <c r="D3" s="51"/>
      <c r="E3" s="51"/>
      <c r="F3" s="51"/>
      <c r="G3" s="51"/>
      <c r="H3" s="51"/>
    </row>
    <row r="4" spans="2:19" ht="15.75" x14ac:dyDescent="0.25">
      <c r="B4" s="12" t="s">
        <v>112</v>
      </c>
      <c r="C4" s="63"/>
      <c r="D4" s="63"/>
      <c r="E4" s="51"/>
      <c r="F4" s="51"/>
      <c r="G4" s="51"/>
      <c r="H4" s="51"/>
    </row>
    <row r="5" spans="2:19" s="50" customFormat="1" ht="15.75" x14ac:dyDescent="0.25">
      <c r="B5" s="12"/>
      <c r="C5" s="63"/>
      <c r="D5" s="63"/>
      <c r="E5" s="51"/>
      <c r="F5" s="51"/>
      <c r="G5" s="51"/>
      <c r="H5" s="51"/>
    </row>
    <row r="6" spans="2:19" ht="15.75" x14ac:dyDescent="0.25">
      <c r="B6" s="12" t="s">
        <v>6</v>
      </c>
      <c r="C6" s="51"/>
      <c r="D6" s="51"/>
      <c r="E6" s="51"/>
      <c r="F6" s="51"/>
      <c r="G6" s="51"/>
      <c r="H6" s="51"/>
    </row>
    <row r="7" spans="2:19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40"/>
      <c r="M7" s="40"/>
      <c r="N7" s="40"/>
      <c r="O7" s="40"/>
      <c r="P7" s="40"/>
      <c r="Q7" s="40"/>
      <c r="R7" s="40"/>
      <c r="S7" s="40"/>
    </row>
    <row r="8" spans="2:19" ht="15.75" x14ac:dyDescent="0.25">
      <c r="B8" s="12" t="s">
        <v>7</v>
      </c>
      <c r="C8" s="12" t="s">
        <v>0</v>
      </c>
      <c r="D8" s="12" t="s">
        <v>1</v>
      </c>
      <c r="E8" s="12" t="s">
        <v>2</v>
      </c>
      <c r="F8" s="12" t="s">
        <v>8</v>
      </c>
      <c r="G8" s="12" t="s">
        <v>23</v>
      </c>
      <c r="H8" s="12" t="s">
        <v>3</v>
      </c>
      <c r="I8" s="12" t="s">
        <v>19</v>
      </c>
      <c r="L8" s="12"/>
      <c r="M8" s="107"/>
      <c r="N8" s="83"/>
      <c r="O8" s="107"/>
      <c r="P8" s="106"/>
      <c r="Q8" s="98"/>
      <c r="R8" s="40"/>
      <c r="S8" s="40"/>
    </row>
    <row r="9" spans="2:19" ht="15.75" x14ac:dyDescent="0.25">
      <c r="B9" s="13">
        <v>1</v>
      </c>
      <c r="C9" s="83" t="s">
        <v>46</v>
      </c>
      <c r="D9" s="83" t="s">
        <v>43</v>
      </c>
      <c r="E9" s="83" t="s">
        <v>119</v>
      </c>
      <c r="F9" s="83" t="s">
        <v>64</v>
      </c>
      <c r="G9" s="134">
        <v>42.95</v>
      </c>
      <c r="H9" s="134">
        <v>100</v>
      </c>
      <c r="I9" s="138">
        <v>142.94999999999999</v>
      </c>
      <c r="L9" s="47"/>
      <c r="N9" s="83"/>
      <c r="O9" s="107"/>
      <c r="P9" s="106"/>
      <c r="Q9" s="98"/>
      <c r="R9" s="92"/>
      <c r="S9" s="93"/>
    </row>
    <row r="10" spans="2:19" ht="15.75" x14ac:dyDescent="0.25">
      <c r="B10" s="13">
        <v>2</v>
      </c>
      <c r="C10" s="83" t="s">
        <v>68</v>
      </c>
      <c r="D10" s="83" t="s">
        <v>4</v>
      </c>
      <c r="E10" s="83" t="s">
        <v>120</v>
      </c>
      <c r="F10" s="83" t="s">
        <v>67</v>
      </c>
      <c r="G10" s="134">
        <v>41.51</v>
      </c>
      <c r="H10" s="134">
        <v>100</v>
      </c>
      <c r="I10" s="138">
        <v>141.51</v>
      </c>
      <c r="L10" s="47"/>
      <c r="N10" s="83"/>
      <c r="O10" s="107"/>
      <c r="P10" s="106"/>
      <c r="Q10" s="98"/>
      <c r="R10" s="92"/>
      <c r="S10" s="93"/>
    </row>
    <row r="11" spans="2:19" ht="15.75" x14ac:dyDescent="0.25">
      <c r="B11" s="13">
        <v>3</v>
      </c>
      <c r="C11" s="83" t="s">
        <v>77</v>
      </c>
      <c r="D11" s="83" t="s">
        <v>78</v>
      </c>
      <c r="E11" s="83" t="s">
        <v>120</v>
      </c>
      <c r="F11" s="83" t="s">
        <v>74</v>
      </c>
      <c r="G11" s="134">
        <v>26.57</v>
      </c>
      <c r="H11" s="134">
        <v>100</v>
      </c>
      <c r="I11" s="138">
        <v>126.57</v>
      </c>
      <c r="L11" s="47"/>
      <c r="N11" s="83"/>
      <c r="O11" s="107"/>
      <c r="P11" s="106"/>
      <c r="Q11" s="98"/>
      <c r="R11" s="92"/>
      <c r="S11" s="93"/>
    </row>
    <row r="12" spans="2:19" ht="15.75" x14ac:dyDescent="0.25">
      <c r="B12" s="13">
        <v>4</v>
      </c>
      <c r="C12" s="83" t="s">
        <v>65</v>
      </c>
      <c r="D12" s="83" t="s">
        <v>66</v>
      </c>
      <c r="E12" s="83" t="s">
        <v>120</v>
      </c>
      <c r="F12" s="83" t="s">
        <v>67</v>
      </c>
      <c r="G12" s="134">
        <v>32.520000000000003</v>
      </c>
      <c r="H12" s="134">
        <v>78.342568055890155</v>
      </c>
      <c r="I12" s="138">
        <v>110.86256805589016</v>
      </c>
      <c r="L12" s="47"/>
      <c r="N12" s="83"/>
      <c r="O12" s="107"/>
      <c r="P12" s="106"/>
      <c r="Q12" s="98"/>
      <c r="R12" s="92"/>
      <c r="S12" s="93"/>
    </row>
    <row r="13" spans="2:19" ht="15.75" x14ac:dyDescent="0.25">
      <c r="B13" s="13">
        <v>5</v>
      </c>
      <c r="C13" s="83" t="s">
        <v>81</v>
      </c>
      <c r="D13" s="83" t="s">
        <v>82</v>
      </c>
      <c r="E13" s="83" t="s">
        <v>120</v>
      </c>
      <c r="F13" s="83" t="s">
        <v>83</v>
      </c>
      <c r="G13" s="134">
        <v>24.53</v>
      </c>
      <c r="H13" s="134">
        <v>68.865805727119607</v>
      </c>
      <c r="I13" s="138">
        <v>93.395805727119608</v>
      </c>
      <c r="L13" s="47"/>
      <c r="N13" s="83"/>
      <c r="O13" s="107"/>
      <c r="P13" s="106"/>
      <c r="Q13" s="98"/>
      <c r="R13" s="92"/>
      <c r="S13" s="93"/>
    </row>
    <row r="14" spans="2:19" ht="15.75" x14ac:dyDescent="0.25">
      <c r="B14" s="13">
        <v>6</v>
      </c>
      <c r="C14" s="83" t="s">
        <v>88</v>
      </c>
      <c r="D14" s="83" t="s">
        <v>89</v>
      </c>
      <c r="E14" s="83" t="s">
        <v>120</v>
      </c>
      <c r="F14" s="83" t="s">
        <v>83</v>
      </c>
      <c r="G14" s="134">
        <v>22.13</v>
      </c>
      <c r="H14" s="134">
        <v>62.128017967434026</v>
      </c>
      <c r="I14" s="138">
        <v>84.258017967434029</v>
      </c>
      <c r="L14" s="47"/>
      <c r="N14" s="83"/>
      <c r="O14" s="107"/>
      <c r="P14" s="106"/>
      <c r="Q14" s="98"/>
      <c r="R14" s="92"/>
      <c r="S14" s="93"/>
    </row>
    <row r="15" spans="2:19" ht="15.75" x14ac:dyDescent="0.25">
      <c r="B15" s="13">
        <v>7</v>
      </c>
      <c r="C15" s="83" t="s">
        <v>21</v>
      </c>
      <c r="D15" s="83" t="s">
        <v>69</v>
      </c>
      <c r="E15" s="83" t="s">
        <v>120</v>
      </c>
      <c r="F15" s="83" t="s">
        <v>67</v>
      </c>
      <c r="G15" s="134">
        <v>19.68</v>
      </c>
      <c r="H15" s="134">
        <v>55.249859629421671</v>
      </c>
      <c r="I15" s="138">
        <v>74.929859629421671</v>
      </c>
      <c r="L15" s="47"/>
      <c r="N15" s="83"/>
      <c r="O15" s="107"/>
      <c r="P15" s="106"/>
      <c r="Q15" s="98"/>
      <c r="R15" s="92"/>
      <c r="S15" s="93"/>
    </row>
    <row r="16" spans="2:19" ht="15.75" x14ac:dyDescent="0.25">
      <c r="B16" s="13">
        <v>8</v>
      </c>
      <c r="C16" s="83" t="s">
        <v>47</v>
      </c>
      <c r="D16" s="83" t="s">
        <v>45</v>
      </c>
      <c r="E16" s="83" t="s">
        <v>125</v>
      </c>
      <c r="F16" s="83" t="s">
        <v>28</v>
      </c>
      <c r="G16" s="134">
        <v>14.82</v>
      </c>
      <c r="H16" s="134">
        <v>58.438485804416409</v>
      </c>
      <c r="I16" s="138">
        <v>73.258485804416409</v>
      </c>
      <c r="L16" s="47"/>
      <c r="N16" s="83"/>
      <c r="O16" s="107"/>
      <c r="P16" s="106"/>
      <c r="Q16" s="98"/>
      <c r="R16" s="92"/>
      <c r="S16" s="93"/>
    </row>
    <row r="17" spans="2:20" ht="15.75" x14ac:dyDescent="0.25">
      <c r="B17" s="13">
        <v>9</v>
      </c>
      <c r="C17" s="83" t="s">
        <v>94</v>
      </c>
      <c r="D17" s="83" t="s">
        <v>95</v>
      </c>
      <c r="E17" s="83" t="s">
        <v>123</v>
      </c>
      <c r="F17" s="83" t="s">
        <v>27</v>
      </c>
      <c r="G17" s="134">
        <v>20.83</v>
      </c>
      <c r="H17" s="134">
        <v>50.180679354372437</v>
      </c>
      <c r="I17" s="138">
        <v>71.010679354372428</v>
      </c>
      <c r="L17" s="47"/>
      <c r="N17" s="83"/>
      <c r="O17" s="107"/>
      <c r="P17" s="106"/>
      <c r="Q17" s="98"/>
      <c r="R17" s="92"/>
      <c r="S17" s="93"/>
    </row>
    <row r="18" spans="2:20" ht="15.75" x14ac:dyDescent="0.25">
      <c r="B18" s="13">
        <v>10</v>
      </c>
      <c r="C18" s="83" t="s">
        <v>97</v>
      </c>
      <c r="D18" s="83" t="s">
        <v>98</v>
      </c>
      <c r="E18" s="83" t="s">
        <v>122</v>
      </c>
      <c r="F18" s="83" t="s">
        <v>27</v>
      </c>
      <c r="G18" s="134">
        <v>13.2</v>
      </c>
      <c r="H18" s="134">
        <v>49.680090327436957</v>
      </c>
      <c r="I18" s="138">
        <v>62.88009032743696</v>
      </c>
      <c r="L18" s="47"/>
      <c r="N18" s="83"/>
      <c r="O18" s="107"/>
      <c r="P18" s="106"/>
      <c r="Q18" s="98"/>
      <c r="R18" s="92"/>
      <c r="S18" s="93"/>
    </row>
    <row r="19" spans="2:20" ht="15.75" x14ac:dyDescent="0.25">
      <c r="B19" s="13">
        <v>11</v>
      </c>
      <c r="C19" s="83" t="s">
        <v>33</v>
      </c>
      <c r="D19" s="83" t="s">
        <v>13</v>
      </c>
      <c r="E19" s="83" t="s">
        <v>119</v>
      </c>
      <c r="F19" s="83" t="s">
        <v>64</v>
      </c>
      <c r="G19" s="134">
        <v>15.79</v>
      </c>
      <c r="H19" s="134">
        <v>44.329028635597979</v>
      </c>
      <c r="I19" s="138">
        <v>60.119028635597978</v>
      </c>
      <c r="L19" s="47"/>
      <c r="N19" s="83"/>
      <c r="O19" s="107"/>
      <c r="P19" s="106"/>
      <c r="Q19" s="98"/>
      <c r="R19" s="92"/>
      <c r="S19" s="93"/>
    </row>
    <row r="20" spans="2:20" ht="15.75" x14ac:dyDescent="0.25">
      <c r="B20" s="13">
        <v>12</v>
      </c>
      <c r="C20" s="83" t="s">
        <v>106</v>
      </c>
      <c r="D20" s="83" t="s">
        <v>107</v>
      </c>
      <c r="E20" s="83" t="s">
        <v>120</v>
      </c>
      <c r="F20" s="83" t="s">
        <v>48</v>
      </c>
      <c r="G20" s="134">
        <v>9.41</v>
      </c>
      <c r="H20" s="134">
        <v>21.90919674039581</v>
      </c>
      <c r="I20" s="138">
        <v>31.31919674039581</v>
      </c>
      <c r="L20" s="47"/>
      <c r="N20" s="83"/>
      <c r="O20" s="107"/>
      <c r="P20" s="106"/>
      <c r="Q20" s="98"/>
      <c r="R20" s="92"/>
      <c r="S20" s="93"/>
    </row>
    <row r="21" spans="2:20" ht="15.75" x14ac:dyDescent="0.25">
      <c r="B21" s="13">
        <v>13</v>
      </c>
      <c r="C21" s="83" t="s">
        <v>70</v>
      </c>
      <c r="D21" s="83" t="s">
        <v>71</v>
      </c>
      <c r="E21" s="83" t="s">
        <v>120</v>
      </c>
      <c r="F21" s="83" t="s">
        <v>67</v>
      </c>
      <c r="G21" s="134">
        <v>9.36</v>
      </c>
      <c r="H21" s="134">
        <v>21.792782305005819</v>
      </c>
      <c r="I21" s="138">
        <v>31.152782305005818</v>
      </c>
      <c r="L21" s="47"/>
      <c r="N21" s="83"/>
      <c r="O21" s="107"/>
      <c r="P21" s="106"/>
      <c r="Q21" s="98"/>
      <c r="R21" s="92"/>
      <c r="S21" s="93"/>
    </row>
    <row r="22" spans="2:20" ht="15.75" x14ac:dyDescent="0.25">
      <c r="B22" s="13">
        <v>14</v>
      </c>
      <c r="C22" s="83" t="s">
        <v>84</v>
      </c>
      <c r="D22" s="83" t="s">
        <v>85</v>
      </c>
      <c r="E22" s="83" t="s">
        <v>120</v>
      </c>
      <c r="F22" s="83" t="s">
        <v>83</v>
      </c>
      <c r="G22" s="134">
        <v>7.12</v>
      </c>
      <c r="H22" s="134">
        <v>16.577415599534344</v>
      </c>
      <c r="I22" s="138">
        <v>23.697415599534345</v>
      </c>
      <c r="L22" s="47"/>
      <c r="N22" s="83"/>
      <c r="O22" s="107"/>
      <c r="P22" s="106"/>
      <c r="Q22" s="98"/>
      <c r="R22" s="92"/>
      <c r="S22" s="93"/>
    </row>
    <row r="23" spans="2:20" s="38" customFormat="1" ht="15.75" x14ac:dyDescent="0.25">
      <c r="C23" s="57"/>
      <c r="D23" s="57"/>
      <c r="E23" s="57"/>
      <c r="F23" s="51"/>
      <c r="G23" s="46"/>
      <c r="H23" s="88"/>
      <c r="I23" s="49"/>
      <c r="L23" s="51"/>
      <c r="N23" s="83"/>
      <c r="O23" s="107"/>
      <c r="P23" s="106"/>
      <c r="Q23" s="99"/>
      <c r="R23" s="94"/>
      <c r="S23" s="89"/>
      <c r="T23" s="40"/>
    </row>
    <row r="24" spans="2:20" s="38" customFormat="1" ht="15.75" x14ac:dyDescent="0.25">
      <c r="B24" s="16" t="s">
        <v>9</v>
      </c>
      <c r="C24" s="57"/>
      <c r="D24" s="57"/>
      <c r="E24" s="57"/>
      <c r="F24" s="51"/>
      <c r="G24" s="46"/>
      <c r="H24" s="51"/>
      <c r="I24" s="49"/>
      <c r="L24" s="51"/>
      <c r="N24" s="83"/>
      <c r="O24" s="107"/>
      <c r="P24" s="106"/>
      <c r="Q24" s="98"/>
      <c r="R24" s="92"/>
      <c r="S24" s="93"/>
      <c r="T24" s="40"/>
    </row>
    <row r="25" spans="2:20" s="83" customFormat="1" ht="15.75" x14ac:dyDescent="0.25">
      <c r="B25" s="16"/>
      <c r="L25" s="51"/>
      <c r="O25" s="107"/>
      <c r="P25" s="106"/>
      <c r="Q25" s="98"/>
      <c r="R25" s="92"/>
      <c r="S25" s="93"/>
      <c r="T25" s="40"/>
    </row>
    <row r="26" spans="2:20" s="38" customFormat="1" ht="15.75" x14ac:dyDescent="0.25">
      <c r="B26" s="16">
        <v>1</v>
      </c>
      <c r="C26" s="83" t="s">
        <v>75</v>
      </c>
      <c r="D26" s="83" t="s">
        <v>76</v>
      </c>
      <c r="E26" s="83" t="s">
        <v>120</v>
      </c>
      <c r="F26" s="83" t="s">
        <v>74</v>
      </c>
      <c r="G26" s="134">
        <v>40.43</v>
      </c>
      <c r="H26" s="134">
        <v>97.398217297036865</v>
      </c>
      <c r="I26" s="138">
        <v>137.82821729703687</v>
      </c>
      <c r="L26" s="47"/>
      <c r="N26" s="83"/>
      <c r="O26" s="107"/>
      <c r="P26" s="106"/>
      <c r="Q26" s="98"/>
      <c r="R26" s="92"/>
      <c r="S26" s="93"/>
      <c r="T26" s="40"/>
    </row>
    <row r="27" spans="2:20" ht="15.75" x14ac:dyDescent="0.25">
      <c r="B27" s="16">
        <v>2</v>
      </c>
      <c r="C27" s="83" t="s">
        <v>55</v>
      </c>
      <c r="D27" s="83" t="s">
        <v>41</v>
      </c>
      <c r="E27" s="83" t="s">
        <v>119</v>
      </c>
      <c r="F27" s="83" t="s">
        <v>64</v>
      </c>
      <c r="G27" s="134">
        <v>35.619999999999997</v>
      </c>
      <c r="H27" s="134">
        <v>100</v>
      </c>
      <c r="I27" s="138">
        <v>135.62</v>
      </c>
      <c r="L27" s="47"/>
      <c r="N27" s="83"/>
      <c r="O27" s="107"/>
      <c r="P27" s="106"/>
      <c r="Q27" s="98"/>
      <c r="R27" s="92"/>
      <c r="S27" s="93"/>
      <c r="T27" s="40"/>
    </row>
    <row r="28" spans="2:20" ht="15.75" x14ac:dyDescent="0.25">
      <c r="B28" s="16">
        <v>3</v>
      </c>
      <c r="C28" s="83" t="s">
        <v>42</v>
      </c>
      <c r="D28" s="83" t="s">
        <v>5</v>
      </c>
      <c r="E28" s="83" t="s">
        <v>121</v>
      </c>
      <c r="F28" s="83" t="s">
        <v>28</v>
      </c>
      <c r="G28" s="134">
        <v>24.92</v>
      </c>
      <c r="H28" s="134">
        <v>98.264984227129347</v>
      </c>
      <c r="I28" s="138">
        <v>123.18498422712935</v>
      </c>
      <c r="L28" s="47"/>
      <c r="N28" s="83"/>
      <c r="O28" s="107"/>
      <c r="P28" s="106"/>
      <c r="Q28" s="98"/>
      <c r="R28" s="92"/>
      <c r="S28" s="93"/>
      <c r="T28" s="40"/>
    </row>
    <row r="29" spans="2:20" ht="15.75" x14ac:dyDescent="0.25">
      <c r="B29" s="16">
        <v>4</v>
      </c>
      <c r="C29" s="83" t="s">
        <v>102</v>
      </c>
      <c r="D29" s="83" t="s">
        <v>103</v>
      </c>
      <c r="E29" s="83" t="s">
        <v>120</v>
      </c>
      <c r="F29" s="83" t="s">
        <v>28</v>
      </c>
      <c r="G29" s="134">
        <v>16.54</v>
      </c>
      <c r="H29" s="134">
        <v>39.845820284268854</v>
      </c>
      <c r="I29" s="138">
        <v>56.385820284268853</v>
      </c>
      <c r="L29" s="47"/>
      <c r="N29" s="83"/>
      <c r="O29" s="107"/>
      <c r="P29" s="106"/>
      <c r="Q29" s="98"/>
      <c r="R29" s="92"/>
      <c r="S29" s="93"/>
      <c r="T29" s="40"/>
    </row>
    <row r="30" spans="2:20" ht="15.75" x14ac:dyDescent="0.25">
      <c r="B30" s="16">
        <v>5</v>
      </c>
      <c r="C30" s="51" t="s">
        <v>118</v>
      </c>
      <c r="D30" s="83" t="s">
        <v>20</v>
      </c>
      <c r="E30" s="83" t="s">
        <v>123</v>
      </c>
      <c r="F30" s="83" t="s">
        <v>27</v>
      </c>
      <c r="G30" s="134">
        <v>3.73</v>
      </c>
      <c r="H30" s="134">
        <v>14.70820189274448</v>
      </c>
      <c r="I30" s="138">
        <v>18.43820189274448</v>
      </c>
      <c r="L30" s="47"/>
      <c r="N30" s="83"/>
      <c r="O30" s="107"/>
      <c r="P30" s="106"/>
      <c r="Q30" s="98"/>
      <c r="R30" s="92"/>
      <c r="S30" s="93"/>
      <c r="T30" s="40"/>
    </row>
    <row r="31" spans="2:20" x14ac:dyDescent="0.25">
      <c r="C31" s="57"/>
      <c r="D31" s="57"/>
      <c r="E31" s="57"/>
      <c r="F31" s="51"/>
      <c r="G31" s="46"/>
      <c r="H31" s="51"/>
      <c r="I31" s="49"/>
      <c r="L31" s="51"/>
      <c r="N31" s="83"/>
      <c r="O31" s="107"/>
      <c r="P31" s="106"/>
      <c r="Q31" s="93"/>
      <c r="R31" s="94"/>
      <c r="S31" s="89"/>
      <c r="T31" s="40"/>
    </row>
    <row r="32" spans="2:20" ht="15.75" x14ac:dyDescent="0.25">
      <c r="B32" s="14" t="s">
        <v>14</v>
      </c>
      <c r="C32" s="111"/>
      <c r="D32" s="110"/>
      <c r="E32" s="47"/>
      <c r="F32" s="51"/>
      <c r="G32" s="46"/>
      <c r="H32" s="88"/>
      <c r="I32" s="49"/>
      <c r="L32" s="51"/>
      <c r="N32" s="83"/>
      <c r="O32" s="107"/>
      <c r="P32" s="106"/>
      <c r="Q32" s="99"/>
      <c r="R32" s="40"/>
      <c r="S32" s="40"/>
      <c r="T32" s="40"/>
    </row>
    <row r="33" spans="1:20" s="38" customFormat="1" x14ac:dyDescent="0.25">
      <c r="B33" s="15"/>
      <c r="C33" s="57"/>
      <c r="D33" s="57"/>
      <c r="E33" s="57"/>
      <c r="F33" s="51"/>
      <c r="G33" s="46"/>
      <c r="H33" s="88"/>
      <c r="I33" s="49"/>
      <c r="L33" s="51"/>
      <c r="N33" s="83"/>
      <c r="O33" s="107"/>
      <c r="P33" s="106"/>
      <c r="R33" s="40"/>
      <c r="S33" s="40"/>
      <c r="T33" s="40"/>
    </row>
    <row r="34" spans="1:20" ht="15.75" x14ac:dyDescent="0.25">
      <c r="B34" s="16">
        <v>1</v>
      </c>
      <c r="C34" s="83" t="s">
        <v>72</v>
      </c>
      <c r="D34" s="83" t="s">
        <v>73</v>
      </c>
      <c r="E34" s="83" t="s">
        <v>120</v>
      </c>
      <c r="F34" s="83" t="s">
        <v>74</v>
      </c>
      <c r="G34" s="134">
        <v>25.36</v>
      </c>
      <c r="H34" s="134">
        <v>100</v>
      </c>
      <c r="I34" s="138">
        <v>125.36</v>
      </c>
      <c r="L34" s="47"/>
      <c r="N34" s="83"/>
      <c r="O34" s="107"/>
      <c r="P34" s="106"/>
    </row>
    <row r="35" spans="1:20" ht="15.75" x14ac:dyDescent="0.25">
      <c r="B35" s="16">
        <v>2</v>
      </c>
      <c r="C35" s="83" t="s">
        <v>79</v>
      </c>
      <c r="D35" s="83" t="s">
        <v>80</v>
      </c>
      <c r="E35" s="83" t="s">
        <v>120</v>
      </c>
      <c r="F35" s="83" t="s">
        <v>74</v>
      </c>
      <c r="G35" s="134">
        <v>32.1</v>
      </c>
      <c r="H35" s="134">
        <v>90.117911285794506</v>
      </c>
      <c r="I35" s="138">
        <v>122.21791128579451</v>
      </c>
      <c r="L35" s="47"/>
      <c r="N35" s="83"/>
      <c r="O35" s="107"/>
      <c r="P35" s="106"/>
    </row>
    <row r="36" spans="1:20" ht="15.75" x14ac:dyDescent="0.25">
      <c r="B36" s="16">
        <v>3</v>
      </c>
      <c r="C36" s="51" t="s">
        <v>86</v>
      </c>
      <c r="D36" s="51" t="s">
        <v>87</v>
      </c>
      <c r="E36" s="83" t="s">
        <v>120</v>
      </c>
      <c r="F36" s="51" t="s">
        <v>83</v>
      </c>
      <c r="G36" s="137">
        <v>19.32</v>
      </c>
      <c r="H36" s="137">
        <v>72.71358675197591</v>
      </c>
      <c r="I36" s="139">
        <v>92.033586751975918</v>
      </c>
      <c r="L36" s="47"/>
      <c r="N36" s="83"/>
      <c r="O36" s="107"/>
      <c r="P36" s="106"/>
    </row>
    <row r="37" spans="1:20" ht="15.75" x14ac:dyDescent="0.25">
      <c r="B37" s="16">
        <v>4</v>
      </c>
      <c r="C37" s="51" t="s">
        <v>44</v>
      </c>
      <c r="D37" s="51" t="s">
        <v>96</v>
      </c>
      <c r="E37" s="51" t="s">
        <v>124</v>
      </c>
      <c r="F37" s="51" t="s">
        <v>27</v>
      </c>
      <c r="G37" s="137">
        <v>25.7</v>
      </c>
      <c r="H37" s="137">
        <v>59.837019790454015</v>
      </c>
      <c r="I37" s="139">
        <v>85.537019790454011</v>
      </c>
      <c r="J37" s="51"/>
      <c r="K37" s="51"/>
      <c r="L37" s="47"/>
      <c r="M37" s="51"/>
      <c r="N37" s="51"/>
      <c r="O37" s="107"/>
      <c r="P37" s="106"/>
    </row>
    <row r="38" spans="1:20" s="38" customFormat="1" ht="15.75" x14ac:dyDescent="0.25">
      <c r="B38" s="16">
        <v>5</v>
      </c>
      <c r="C38" s="83" t="s">
        <v>62</v>
      </c>
      <c r="D38" s="83" t="s">
        <v>63</v>
      </c>
      <c r="E38" s="83" t="s">
        <v>119</v>
      </c>
      <c r="F38" s="83" t="s">
        <v>64</v>
      </c>
      <c r="G38" s="134">
        <v>23.73</v>
      </c>
      <c r="H38" s="134">
        <v>57.166947723440146</v>
      </c>
      <c r="I38" s="138">
        <v>80.89694772344015</v>
      </c>
      <c r="J38" s="51"/>
      <c r="K38" s="51"/>
      <c r="L38" s="47"/>
      <c r="M38" s="51"/>
      <c r="N38" s="51"/>
      <c r="O38" s="107"/>
      <c r="P38" s="106"/>
    </row>
    <row r="39" spans="1:20" s="38" customFormat="1" ht="15.75" x14ac:dyDescent="0.25">
      <c r="B39" s="16">
        <v>6</v>
      </c>
      <c r="C39" s="51" t="s">
        <v>90</v>
      </c>
      <c r="D39" s="51" t="s">
        <v>80</v>
      </c>
      <c r="E39" s="83" t="s">
        <v>120</v>
      </c>
      <c r="F39" s="51" t="s">
        <v>91</v>
      </c>
      <c r="G39" s="137">
        <v>8.6999999999999993</v>
      </c>
      <c r="H39" s="137">
        <v>32.743695897628896</v>
      </c>
      <c r="I39" s="139">
        <v>41.443695897628899</v>
      </c>
      <c r="J39" s="51"/>
      <c r="K39" s="51"/>
      <c r="L39" s="47"/>
      <c r="M39" s="51"/>
      <c r="N39" s="51"/>
      <c r="O39" s="107"/>
      <c r="P39" s="106"/>
      <c r="Q39" s="98"/>
      <c r="R39" s="92"/>
      <c r="S39" s="93"/>
      <c r="T39" s="40"/>
    </row>
    <row r="40" spans="1:20" ht="15.75" x14ac:dyDescent="0.25">
      <c r="A40" s="24"/>
      <c r="B40" s="16">
        <v>7</v>
      </c>
      <c r="C40" s="51" t="s">
        <v>104</v>
      </c>
      <c r="D40" s="51" t="s">
        <v>105</v>
      </c>
      <c r="E40" s="51" t="s">
        <v>126</v>
      </c>
      <c r="F40" s="51" t="s">
        <v>48</v>
      </c>
      <c r="G40" s="137">
        <v>3.78</v>
      </c>
      <c r="H40" s="137">
        <v>8.800931315483119</v>
      </c>
      <c r="I40" s="139">
        <v>12.580931315483118</v>
      </c>
      <c r="J40" s="51"/>
      <c r="K40" s="51"/>
      <c r="L40" s="47"/>
      <c r="M40" s="51"/>
      <c r="N40" s="51"/>
      <c r="O40" s="107"/>
      <c r="P40" s="106"/>
      <c r="Q40" s="98"/>
      <c r="R40" s="92"/>
      <c r="S40" s="93"/>
      <c r="T40" s="40"/>
    </row>
    <row r="41" spans="1:20" x14ac:dyDescent="0.25">
      <c r="A41" s="17"/>
      <c r="B41" s="51"/>
      <c r="C41" s="51"/>
      <c r="D41" s="51"/>
      <c r="E41" s="51"/>
      <c r="F41" s="51"/>
      <c r="G41" s="51"/>
      <c r="H41" s="51"/>
      <c r="I41" s="49"/>
      <c r="J41" s="51"/>
      <c r="K41" s="51"/>
      <c r="L41" s="51"/>
      <c r="M41" s="51"/>
      <c r="N41" s="51"/>
    </row>
    <row r="42" spans="1:20" ht="15.75" x14ac:dyDescent="0.25">
      <c r="A42" s="17"/>
      <c r="B42" s="14" t="s">
        <v>10</v>
      </c>
      <c r="C42" s="51"/>
      <c r="D42" s="51"/>
      <c r="E42" s="51"/>
      <c r="F42" s="51"/>
      <c r="G42" s="51"/>
      <c r="H42" s="51"/>
      <c r="I42" s="49"/>
      <c r="J42" s="51"/>
      <c r="K42" s="51"/>
      <c r="L42" s="51"/>
      <c r="M42" s="51"/>
      <c r="N42" s="51"/>
    </row>
    <row r="43" spans="1:20" x14ac:dyDescent="0.25">
      <c r="A43" s="17"/>
      <c r="B43" s="10"/>
      <c r="C43" s="51"/>
      <c r="D43" s="51"/>
      <c r="E43" s="51"/>
      <c r="F43" s="51"/>
      <c r="G43" s="51"/>
      <c r="H43" s="51"/>
      <c r="I43" s="49"/>
      <c r="J43" s="51"/>
      <c r="K43" s="51"/>
      <c r="L43" s="51"/>
      <c r="M43" s="51"/>
      <c r="N43" s="51"/>
    </row>
    <row r="44" spans="1:20" ht="15.75" x14ac:dyDescent="0.25">
      <c r="A44" s="17"/>
      <c r="B44" s="16">
        <v>1</v>
      </c>
      <c r="C44" s="51" t="s">
        <v>110</v>
      </c>
      <c r="D44" s="51" t="s">
        <v>98</v>
      </c>
      <c r="E44" s="83" t="s">
        <v>122</v>
      </c>
      <c r="F44" s="51" t="s">
        <v>28</v>
      </c>
      <c r="G44" s="137">
        <v>14.12</v>
      </c>
      <c r="H44" s="137">
        <v>53.142642077531043</v>
      </c>
      <c r="I44" s="139">
        <v>67.262642077531041</v>
      </c>
      <c r="J44" s="51"/>
      <c r="K44" s="51"/>
      <c r="L44" s="47"/>
      <c r="M44" s="51"/>
      <c r="N44" s="51"/>
    </row>
    <row r="45" spans="1:20" ht="15.75" x14ac:dyDescent="0.25">
      <c r="A45" s="17"/>
      <c r="B45" s="3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20" x14ac:dyDescent="0.25">
      <c r="A46" s="1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20" ht="18.75" x14ac:dyDescent="0.3">
      <c r="A47" s="17"/>
      <c r="B47" s="34" t="s">
        <v>39</v>
      </c>
      <c r="C47" s="35"/>
      <c r="D47" s="35"/>
      <c r="E47" s="51"/>
      <c r="F47" s="51"/>
      <c r="G47" s="51"/>
      <c r="H47" s="51"/>
      <c r="I47" s="51"/>
      <c r="J47" s="51"/>
      <c r="K47" s="51"/>
      <c r="L47" s="51"/>
      <c r="M47" s="51"/>
      <c r="N47" s="82"/>
      <c r="O47" s="39"/>
    </row>
    <row r="48" spans="1:20" x14ac:dyDescent="0.25">
      <c r="A48" s="1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82"/>
      <c r="O48" s="39"/>
    </row>
    <row r="49" spans="1:22" x14ac:dyDescent="0.25">
      <c r="A49" s="1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82"/>
      <c r="O49" s="39"/>
      <c r="P49" s="66"/>
      <c r="Q49" s="57"/>
      <c r="R49" s="51"/>
      <c r="S49" s="49"/>
      <c r="T49" s="51"/>
      <c r="U49" s="51"/>
      <c r="V49" s="84"/>
    </row>
    <row r="50" spans="1:22" ht="15.75" x14ac:dyDescent="0.25">
      <c r="A50" s="17"/>
      <c r="B50" s="12" t="s">
        <v>7</v>
      </c>
      <c r="C50" s="12" t="s">
        <v>0</v>
      </c>
      <c r="D50" s="12" t="s">
        <v>1</v>
      </c>
      <c r="E50" s="12" t="s">
        <v>17</v>
      </c>
      <c r="F50" s="12" t="s">
        <v>2</v>
      </c>
      <c r="G50" s="12" t="s">
        <v>8</v>
      </c>
      <c r="H50" s="12" t="s">
        <v>23</v>
      </c>
      <c r="I50" s="12" t="s">
        <v>3</v>
      </c>
      <c r="J50" s="12" t="s">
        <v>19</v>
      </c>
      <c r="L50" s="12"/>
      <c r="M50" s="12"/>
      <c r="N50" s="51"/>
    </row>
    <row r="51" spans="1:22" s="79" customFormat="1" ht="15.75" x14ac:dyDescent="0.25">
      <c r="A51" s="51"/>
      <c r="B51" s="13">
        <v>1</v>
      </c>
      <c r="C51" s="51" t="s">
        <v>46</v>
      </c>
      <c r="D51" s="51" t="s">
        <v>43</v>
      </c>
      <c r="E51" s="81" t="s">
        <v>49</v>
      </c>
      <c r="F51" s="83" t="s">
        <v>119</v>
      </c>
      <c r="G51" s="51" t="s">
        <v>64</v>
      </c>
      <c r="H51" s="137">
        <v>42.95</v>
      </c>
      <c r="I51" s="137">
        <v>100</v>
      </c>
      <c r="J51" s="139">
        <v>142.94999999999999</v>
      </c>
      <c r="L51" s="51"/>
      <c r="M51" s="47"/>
      <c r="N51" s="51"/>
      <c r="O51"/>
    </row>
    <row r="52" spans="1:22" ht="15.75" x14ac:dyDescent="0.25">
      <c r="A52" s="51"/>
      <c r="B52" s="13">
        <v>2</v>
      </c>
      <c r="C52" s="51" t="s">
        <v>68</v>
      </c>
      <c r="D52" s="51" t="s">
        <v>4</v>
      </c>
      <c r="E52" s="81" t="s">
        <v>49</v>
      </c>
      <c r="F52" s="83" t="s">
        <v>120</v>
      </c>
      <c r="G52" s="51" t="s">
        <v>67</v>
      </c>
      <c r="H52" s="137">
        <v>41.51</v>
      </c>
      <c r="I52" s="137">
        <v>100</v>
      </c>
      <c r="J52" s="139">
        <v>141.51</v>
      </c>
      <c r="L52" s="51"/>
      <c r="M52" s="47"/>
      <c r="N52" s="51"/>
    </row>
    <row r="53" spans="1:22" ht="15.75" x14ac:dyDescent="0.25">
      <c r="B53" s="13">
        <v>3</v>
      </c>
      <c r="C53" s="51" t="s">
        <v>75</v>
      </c>
      <c r="D53" s="51" t="s">
        <v>76</v>
      </c>
      <c r="E53" s="81" t="s">
        <v>50</v>
      </c>
      <c r="F53" s="83" t="s">
        <v>120</v>
      </c>
      <c r="G53" s="51" t="s">
        <v>74</v>
      </c>
      <c r="H53" s="137">
        <v>40.43</v>
      </c>
      <c r="I53" s="137">
        <v>97.398217297036865</v>
      </c>
      <c r="J53" s="139">
        <v>137.82821729703687</v>
      </c>
      <c r="L53" s="51"/>
      <c r="M53" s="47"/>
      <c r="N53" s="51"/>
    </row>
    <row r="54" spans="1:22" ht="15.75" x14ac:dyDescent="0.25">
      <c r="B54" s="13">
        <v>4</v>
      </c>
      <c r="C54" s="51" t="s">
        <v>55</v>
      </c>
      <c r="D54" s="51" t="s">
        <v>41</v>
      </c>
      <c r="E54" s="81" t="s">
        <v>50</v>
      </c>
      <c r="F54" s="83" t="s">
        <v>119</v>
      </c>
      <c r="G54" s="51" t="s">
        <v>64</v>
      </c>
      <c r="H54" s="137">
        <v>35.619999999999997</v>
      </c>
      <c r="I54" s="137">
        <v>100</v>
      </c>
      <c r="J54" s="139">
        <v>135.62</v>
      </c>
      <c r="L54" s="51"/>
      <c r="M54" s="47"/>
      <c r="N54" s="51"/>
      <c r="P54" s="66"/>
      <c r="Q54" s="57"/>
      <c r="R54" s="51"/>
      <c r="S54" s="49"/>
      <c r="T54" s="51"/>
      <c r="U54" s="51"/>
      <c r="V54" s="84"/>
    </row>
    <row r="55" spans="1:22" s="44" customFormat="1" ht="15.75" x14ac:dyDescent="0.25">
      <c r="B55" s="13">
        <v>5</v>
      </c>
      <c r="C55" s="51" t="s">
        <v>77</v>
      </c>
      <c r="D55" s="51" t="s">
        <v>78</v>
      </c>
      <c r="E55" s="81" t="s">
        <v>49</v>
      </c>
      <c r="F55" s="83" t="s">
        <v>120</v>
      </c>
      <c r="G55" s="51" t="s">
        <v>74</v>
      </c>
      <c r="H55" s="137">
        <v>26.57</v>
      </c>
      <c r="I55" s="137">
        <v>100</v>
      </c>
      <c r="J55" s="139">
        <v>126.57</v>
      </c>
      <c r="L55" s="51"/>
      <c r="M55" s="47"/>
      <c r="N55" s="40"/>
      <c r="O55" s="83"/>
    </row>
    <row r="56" spans="1:22" s="50" customFormat="1" ht="15.75" x14ac:dyDescent="0.25">
      <c r="B56" s="13">
        <v>6</v>
      </c>
      <c r="C56" s="51" t="s">
        <v>72</v>
      </c>
      <c r="D56" s="51" t="s">
        <v>73</v>
      </c>
      <c r="E56" s="81" t="s">
        <v>51</v>
      </c>
      <c r="F56" s="83" t="s">
        <v>120</v>
      </c>
      <c r="G56" s="51" t="s">
        <v>74</v>
      </c>
      <c r="H56" s="137">
        <v>25.36</v>
      </c>
      <c r="I56" s="137">
        <v>100</v>
      </c>
      <c r="J56" s="139">
        <v>125.36</v>
      </c>
      <c r="L56" s="51"/>
      <c r="M56" s="47"/>
      <c r="N56" s="51"/>
      <c r="O56"/>
    </row>
    <row r="57" spans="1:22" ht="15.75" x14ac:dyDescent="0.25">
      <c r="B57" s="13">
        <v>7</v>
      </c>
      <c r="C57" s="51" t="s">
        <v>42</v>
      </c>
      <c r="D57" s="51" t="s">
        <v>5</v>
      </c>
      <c r="E57" s="81" t="s">
        <v>50</v>
      </c>
      <c r="F57" s="51" t="s">
        <v>121</v>
      </c>
      <c r="G57" s="51" t="s">
        <v>28</v>
      </c>
      <c r="H57" s="137">
        <v>24.92</v>
      </c>
      <c r="I57" s="137">
        <v>98.264984227129347</v>
      </c>
      <c r="J57" s="139">
        <v>123.18498422712935</v>
      </c>
      <c r="L57" s="51"/>
      <c r="M57" s="47"/>
      <c r="N57" s="51"/>
    </row>
    <row r="58" spans="1:22" ht="15.75" x14ac:dyDescent="0.25">
      <c r="B58" s="13">
        <v>8</v>
      </c>
      <c r="C58" s="51" t="s">
        <v>79</v>
      </c>
      <c r="D58" s="51" t="s">
        <v>80</v>
      </c>
      <c r="E58" s="81" t="s">
        <v>51</v>
      </c>
      <c r="F58" s="83" t="s">
        <v>120</v>
      </c>
      <c r="G58" s="51" t="s">
        <v>74</v>
      </c>
      <c r="H58" s="137">
        <v>32.1</v>
      </c>
      <c r="I58" s="137">
        <v>90.117911285794506</v>
      </c>
      <c r="J58" s="139">
        <v>122.21791128579451</v>
      </c>
      <c r="L58" s="51"/>
      <c r="M58" s="47"/>
      <c r="N58" s="51"/>
    </row>
    <row r="59" spans="1:22" ht="15.75" x14ac:dyDescent="0.25">
      <c r="B59" s="13">
        <v>9</v>
      </c>
      <c r="C59" s="51" t="s">
        <v>65</v>
      </c>
      <c r="D59" s="51" t="s">
        <v>66</v>
      </c>
      <c r="E59" s="81" t="s">
        <v>49</v>
      </c>
      <c r="F59" s="83" t="s">
        <v>120</v>
      </c>
      <c r="G59" s="51" t="s">
        <v>67</v>
      </c>
      <c r="H59" s="137">
        <v>32.520000000000003</v>
      </c>
      <c r="I59" s="137">
        <v>78.342568055890155</v>
      </c>
      <c r="J59" s="139">
        <v>110.86256805589016</v>
      </c>
      <c r="L59" s="51"/>
      <c r="M59" s="47"/>
      <c r="N59" s="51"/>
      <c r="P59" s="78"/>
      <c r="Q59" s="58"/>
      <c r="R59" s="51"/>
      <c r="S59" s="51"/>
      <c r="T59" s="51"/>
      <c r="U59" s="82"/>
      <c r="V59" s="84"/>
    </row>
    <row r="60" spans="1:22" ht="15.75" x14ac:dyDescent="0.25">
      <c r="B60" s="13">
        <v>10</v>
      </c>
      <c r="C60" s="51" t="s">
        <v>81</v>
      </c>
      <c r="D60" s="51" t="s">
        <v>82</v>
      </c>
      <c r="E60" s="81" t="s">
        <v>49</v>
      </c>
      <c r="F60" s="83" t="s">
        <v>120</v>
      </c>
      <c r="G60" s="51" t="s">
        <v>83</v>
      </c>
      <c r="H60" s="137">
        <v>24.53</v>
      </c>
      <c r="I60" s="137">
        <v>68.865805727119607</v>
      </c>
      <c r="J60" s="139">
        <v>93.395805727119608</v>
      </c>
      <c r="L60" s="51"/>
      <c r="M60" s="47"/>
      <c r="N60" s="57"/>
      <c r="O60" s="40"/>
    </row>
    <row r="61" spans="1:22" ht="15.75" x14ac:dyDescent="0.25">
      <c r="B61" s="13">
        <v>11</v>
      </c>
      <c r="C61" s="51" t="s">
        <v>86</v>
      </c>
      <c r="D61" s="51" t="s">
        <v>87</v>
      </c>
      <c r="E61" s="81" t="s">
        <v>51</v>
      </c>
      <c r="F61" s="83" t="s">
        <v>120</v>
      </c>
      <c r="G61" s="51" t="s">
        <v>83</v>
      </c>
      <c r="H61" s="137">
        <v>19.32</v>
      </c>
      <c r="I61" s="137">
        <v>72.71358675197591</v>
      </c>
      <c r="J61" s="139">
        <v>92.033586751975918</v>
      </c>
      <c r="L61" s="51"/>
      <c r="M61" s="47"/>
      <c r="N61" s="51"/>
    </row>
    <row r="62" spans="1:22" ht="15.75" x14ac:dyDescent="0.25">
      <c r="B62" s="13">
        <v>12</v>
      </c>
      <c r="C62" s="51" t="s">
        <v>44</v>
      </c>
      <c r="D62" s="51" t="s">
        <v>96</v>
      </c>
      <c r="E62" s="81" t="s">
        <v>51</v>
      </c>
      <c r="F62" s="51" t="s">
        <v>124</v>
      </c>
      <c r="G62" s="51" t="s">
        <v>27</v>
      </c>
      <c r="H62" s="137">
        <v>25.7</v>
      </c>
      <c r="I62" s="137">
        <v>59.837019790454015</v>
      </c>
      <c r="J62" s="139">
        <v>85.537019790454011</v>
      </c>
      <c r="L62" s="51"/>
      <c r="M62" s="47"/>
      <c r="N62" s="51"/>
    </row>
    <row r="63" spans="1:22" ht="15.75" x14ac:dyDescent="0.25">
      <c r="B63" s="13">
        <v>13</v>
      </c>
      <c r="C63" s="51" t="s">
        <v>88</v>
      </c>
      <c r="D63" s="51" t="s">
        <v>89</v>
      </c>
      <c r="E63" s="81" t="s">
        <v>49</v>
      </c>
      <c r="F63" s="83" t="s">
        <v>120</v>
      </c>
      <c r="G63" s="51" t="s">
        <v>83</v>
      </c>
      <c r="H63" s="137">
        <v>22.13</v>
      </c>
      <c r="I63" s="137">
        <v>62.128017967434026</v>
      </c>
      <c r="J63" s="139">
        <v>84.258017967434029</v>
      </c>
      <c r="L63" s="51"/>
      <c r="M63" s="47"/>
      <c r="N63" s="51"/>
    </row>
    <row r="64" spans="1:22" ht="15.75" x14ac:dyDescent="0.25">
      <c r="B64" s="13">
        <v>14</v>
      </c>
      <c r="C64" s="51" t="s">
        <v>62</v>
      </c>
      <c r="D64" s="51" t="s">
        <v>63</v>
      </c>
      <c r="E64" s="81" t="s">
        <v>51</v>
      </c>
      <c r="F64" s="83" t="s">
        <v>119</v>
      </c>
      <c r="G64" s="51" t="s">
        <v>64</v>
      </c>
      <c r="H64" s="137">
        <v>23.73</v>
      </c>
      <c r="I64" s="137">
        <v>57.166947723440146</v>
      </c>
      <c r="J64" s="139">
        <v>80.89694772344015</v>
      </c>
      <c r="L64" s="51"/>
      <c r="M64" s="47"/>
      <c r="N64" s="58"/>
      <c r="O64" s="51"/>
    </row>
    <row r="65" spans="2:24" ht="15.75" x14ac:dyDescent="0.25">
      <c r="B65" s="13">
        <v>15</v>
      </c>
      <c r="C65" s="51" t="s">
        <v>21</v>
      </c>
      <c r="D65" s="51" t="s">
        <v>69</v>
      </c>
      <c r="E65" s="81" t="s">
        <v>49</v>
      </c>
      <c r="F65" s="83" t="s">
        <v>120</v>
      </c>
      <c r="G65" s="51" t="s">
        <v>67</v>
      </c>
      <c r="H65" s="137">
        <v>19.68</v>
      </c>
      <c r="I65" s="137">
        <v>55.249859629421671</v>
      </c>
      <c r="J65" s="139">
        <v>74.929859629421671</v>
      </c>
      <c r="L65" s="51"/>
      <c r="M65" s="47"/>
      <c r="N65" s="51"/>
    </row>
    <row r="66" spans="2:24" ht="15.75" x14ac:dyDescent="0.25">
      <c r="B66" s="13">
        <v>16</v>
      </c>
      <c r="C66" s="51" t="s">
        <v>47</v>
      </c>
      <c r="D66" s="51" t="s">
        <v>45</v>
      </c>
      <c r="E66" s="81" t="s">
        <v>49</v>
      </c>
      <c r="F66" s="83" t="s">
        <v>125</v>
      </c>
      <c r="G66" s="51" t="s">
        <v>28</v>
      </c>
      <c r="H66" s="137">
        <v>14.82</v>
      </c>
      <c r="I66" s="137">
        <v>58.438485804416409</v>
      </c>
      <c r="J66" s="139">
        <v>73.258485804416409</v>
      </c>
      <c r="L66" s="51"/>
      <c r="M66" s="47"/>
      <c r="N66" s="51"/>
      <c r="P66" s="46"/>
      <c r="Q66" s="51"/>
      <c r="R66" s="46"/>
      <c r="S66" s="47"/>
    </row>
    <row r="67" spans="2:24" s="50" customFormat="1" ht="15.75" x14ac:dyDescent="0.25">
      <c r="B67" s="13">
        <v>17</v>
      </c>
      <c r="C67" s="51" t="s">
        <v>94</v>
      </c>
      <c r="D67" s="51" t="s">
        <v>95</v>
      </c>
      <c r="E67" s="81" t="s">
        <v>49</v>
      </c>
      <c r="F67" s="83" t="s">
        <v>123</v>
      </c>
      <c r="G67" s="51" t="s">
        <v>27</v>
      </c>
      <c r="H67" s="137">
        <v>20.83</v>
      </c>
      <c r="I67" s="137">
        <v>50.180679354372437</v>
      </c>
      <c r="J67" s="139">
        <v>71.010679354372428</v>
      </c>
      <c r="L67" s="51"/>
      <c r="M67" s="47"/>
      <c r="N67" s="51"/>
      <c r="O67"/>
      <c r="P67" s="46"/>
      <c r="Q67" s="51"/>
      <c r="R67" s="46"/>
      <c r="S67" s="47"/>
    </row>
    <row r="68" spans="2:24" ht="15.75" x14ac:dyDescent="0.25">
      <c r="B68" s="13">
        <v>18</v>
      </c>
      <c r="C68" s="51" t="s">
        <v>110</v>
      </c>
      <c r="D68" s="51" t="s">
        <v>98</v>
      </c>
      <c r="E68" s="81" t="s">
        <v>52</v>
      </c>
      <c r="F68" s="83" t="s">
        <v>122</v>
      </c>
      <c r="G68" s="51" t="s">
        <v>28</v>
      </c>
      <c r="H68" s="137">
        <v>14.12</v>
      </c>
      <c r="I68" s="137">
        <v>53.142642077531043</v>
      </c>
      <c r="J68" s="139">
        <v>67.262642077531041</v>
      </c>
      <c r="L68" s="51"/>
      <c r="M68" s="47"/>
      <c r="N68" s="51"/>
      <c r="P68" s="46"/>
      <c r="Q68" s="51"/>
      <c r="R68" s="46"/>
      <c r="S68" s="47"/>
    </row>
    <row r="69" spans="2:24" ht="15.75" x14ac:dyDescent="0.25">
      <c r="B69" s="13">
        <v>19</v>
      </c>
      <c r="C69" s="51" t="s">
        <v>97</v>
      </c>
      <c r="D69" s="51" t="s">
        <v>98</v>
      </c>
      <c r="E69" s="81" t="s">
        <v>49</v>
      </c>
      <c r="F69" s="83" t="s">
        <v>122</v>
      </c>
      <c r="G69" s="51" t="s">
        <v>27</v>
      </c>
      <c r="H69" s="137">
        <v>13.2</v>
      </c>
      <c r="I69" s="137">
        <v>49.680090327436957</v>
      </c>
      <c r="J69" s="139">
        <v>62.88009032743696</v>
      </c>
      <c r="L69" s="51"/>
      <c r="M69" s="47"/>
      <c r="N69" s="58"/>
      <c r="O69" s="40"/>
      <c r="P69" s="46"/>
      <c r="Q69" s="51"/>
      <c r="R69" s="46"/>
      <c r="S69" s="47"/>
    </row>
    <row r="70" spans="2:24" ht="15.75" x14ac:dyDescent="0.25">
      <c r="B70" s="13">
        <v>20</v>
      </c>
      <c r="C70" s="51" t="s">
        <v>33</v>
      </c>
      <c r="D70" s="51" t="s">
        <v>13</v>
      </c>
      <c r="E70" s="81" t="s">
        <v>49</v>
      </c>
      <c r="F70" s="83" t="s">
        <v>119</v>
      </c>
      <c r="G70" s="51" t="s">
        <v>64</v>
      </c>
      <c r="H70" s="137">
        <v>15.79</v>
      </c>
      <c r="I70" s="137">
        <v>44.329028635597979</v>
      </c>
      <c r="J70" s="139">
        <v>60.119028635597978</v>
      </c>
      <c r="L70" s="51"/>
      <c r="M70" s="47"/>
      <c r="N70" s="51"/>
      <c r="X70" s="51"/>
    </row>
    <row r="71" spans="2:24" ht="15.75" x14ac:dyDescent="0.25">
      <c r="B71" s="13">
        <v>21</v>
      </c>
      <c r="C71" s="51" t="s">
        <v>102</v>
      </c>
      <c r="D71" s="51" t="s">
        <v>103</v>
      </c>
      <c r="E71" s="81" t="s">
        <v>50</v>
      </c>
      <c r="F71" s="83" t="s">
        <v>120</v>
      </c>
      <c r="G71" s="51" t="s">
        <v>28</v>
      </c>
      <c r="H71" s="137">
        <v>16.54</v>
      </c>
      <c r="I71" s="137">
        <v>39.845820284268854</v>
      </c>
      <c r="J71" s="139">
        <v>56.385820284268853</v>
      </c>
      <c r="L71" s="51"/>
      <c r="M71" s="47"/>
      <c r="N71" s="51"/>
      <c r="O71" s="79"/>
    </row>
    <row r="72" spans="2:24" ht="15.75" x14ac:dyDescent="0.25">
      <c r="B72" s="13">
        <v>22</v>
      </c>
      <c r="C72" s="51" t="s">
        <v>90</v>
      </c>
      <c r="D72" s="51" t="s">
        <v>80</v>
      </c>
      <c r="E72" s="81" t="s">
        <v>51</v>
      </c>
      <c r="F72" s="83" t="s">
        <v>120</v>
      </c>
      <c r="G72" s="51" t="s">
        <v>91</v>
      </c>
      <c r="H72" s="137">
        <v>8.6999999999999993</v>
      </c>
      <c r="I72" s="137">
        <v>32.743695897628896</v>
      </c>
      <c r="J72" s="139">
        <v>41.443695897628899</v>
      </c>
      <c r="L72" s="51"/>
      <c r="M72" s="47"/>
      <c r="N72" s="51"/>
      <c r="X72" s="40"/>
    </row>
    <row r="73" spans="2:24" ht="15.75" x14ac:dyDescent="0.25">
      <c r="B73" s="13">
        <v>23</v>
      </c>
      <c r="C73" s="51" t="s">
        <v>106</v>
      </c>
      <c r="D73" s="51" t="s">
        <v>107</v>
      </c>
      <c r="E73" s="81" t="s">
        <v>49</v>
      </c>
      <c r="F73" s="83" t="s">
        <v>120</v>
      </c>
      <c r="G73" s="51" t="s">
        <v>48</v>
      </c>
      <c r="H73" s="137">
        <v>9.41</v>
      </c>
      <c r="I73" s="137">
        <v>21.90919674039581</v>
      </c>
      <c r="J73" s="139">
        <v>31.31919674039581</v>
      </c>
      <c r="L73" s="51"/>
      <c r="M73" s="47"/>
      <c r="N73" s="51"/>
      <c r="X73" s="40"/>
    </row>
    <row r="74" spans="2:24" ht="15.75" x14ac:dyDescent="0.25">
      <c r="B74" s="13">
        <v>24</v>
      </c>
      <c r="C74" s="51" t="s">
        <v>70</v>
      </c>
      <c r="D74" s="51" t="s">
        <v>71</v>
      </c>
      <c r="E74" s="81" t="s">
        <v>49</v>
      </c>
      <c r="F74" s="83" t="s">
        <v>120</v>
      </c>
      <c r="G74" s="51" t="s">
        <v>67</v>
      </c>
      <c r="H74" s="137">
        <v>9.36</v>
      </c>
      <c r="I74" s="137">
        <v>21.792782305005819</v>
      </c>
      <c r="J74" s="139">
        <v>31.152782305005818</v>
      </c>
      <c r="L74" s="51"/>
      <c r="M74" s="47"/>
      <c r="N74" s="58"/>
      <c r="O74" s="40"/>
      <c r="X74" s="40"/>
    </row>
    <row r="75" spans="2:24" ht="15.75" x14ac:dyDescent="0.25">
      <c r="B75" s="13">
        <v>25</v>
      </c>
      <c r="C75" s="51" t="s">
        <v>84</v>
      </c>
      <c r="D75" s="51" t="s">
        <v>85</v>
      </c>
      <c r="E75" s="81" t="s">
        <v>49</v>
      </c>
      <c r="F75" s="83" t="s">
        <v>120</v>
      </c>
      <c r="G75" s="51" t="s">
        <v>83</v>
      </c>
      <c r="H75" s="137">
        <v>7.12</v>
      </c>
      <c r="I75" s="137">
        <v>16.577415599534344</v>
      </c>
      <c r="J75" s="139">
        <v>23.697415599534345</v>
      </c>
      <c r="L75" s="51"/>
      <c r="M75" s="47"/>
      <c r="N75" s="51"/>
      <c r="O75" s="44"/>
      <c r="X75" s="40"/>
    </row>
    <row r="76" spans="2:24" ht="15.75" x14ac:dyDescent="0.25">
      <c r="B76" s="13">
        <v>26</v>
      </c>
      <c r="C76" s="51" t="s">
        <v>118</v>
      </c>
      <c r="D76" s="51" t="s">
        <v>20</v>
      </c>
      <c r="E76" s="81" t="s">
        <v>50</v>
      </c>
      <c r="F76" s="83" t="s">
        <v>123</v>
      </c>
      <c r="G76" s="51" t="s">
        <v>27</v>
      </c>
      <c r="H76" s="137">
        <v>3.73</v>
      </c>
      <c r="I76" s="137">
        <v>14.70820189274448</v>
      </c>
      <c r="J76" s="139">
        <v>18.43820189274448</v>
      </c>
      <c r="L76" s="51"/>
      <c r="M76" s="47"/>
      <c r="N76" s="51"/>
      <c r="O76" s="50"/>
      <c r="X76" s="40"/>
    </row>
    <row r="77" spans="2:24" ht="15.75" x14ac:dyDescent="0.25">
      <c r="B77" s="13">
        <v>27</v>
      </c>
      <c r="C77" s="51" t="s">
        <v>104</v>
      </c>
      <c r="D77" s="51" t="s">
        <v>105</v>
      </c>
      <c r="E77" s="81" t="s">
        <v>51</v>
      </c>
      <c r="F77" s="51" t="s">
        <v>126</v>
      </c>
      <c r="G77" s="51" t="s">
        <v>48</v>
      </c>
      <c r="H77" s="137">
        <v>3.78</v>
      </c>
      <c r="I77" s="137">
        <v>8.800931315483119</v>
      </c>
      <c r="J77" s="139">
        <v>12.580931315483118</v>
      </c>
      <c r="L77" s="51"/>
      <c r="M77" s="47"/>
      <c r="N77" s="51"/>
      <c r="X77" s="40"/>
    </row>
    <row r="78" spans="2:24" x14ac:dyDescent="0.25">
      <c r="C78" s="51"/>
      <c r="D78" s="51"/>
      <c r="E78" s="81"/>
      <c r="F78" s="78"/>
      <c r="G78" s="51"/>
      <c r="H78" s="51"/>
      <c r="I78" s="51"/>
      <c r="J78" s="51"/>
      <c r="L78" s="51"/>
      <c r="M78" s="51"/>
      <c r="N78" s="51"/>
    </row>
    <row r="79" spans="2:24" x14ac:dyDescent="0.25">
      <c r="C79" s="51"/>
      <c r="D79" s="51"/>
      <c r="E79" s="51"/>
      <c r="F79" s="51"/>
      <c r="G79" s="51"/>
      <c r="H79" s="51"/>
      <c r="I79" s="51"/>
      <c r="J79" s="51"/>
      <c r="L79" s="51"/>
      <c r="M79" s="51"/>
      <c r="N79" s="51"/>
    </row>
    <row r="80" spans="2:24" ht="18.75" x14ac:dyDescent="0.3">
      <c r="B80" s="35" t="s">
        <v>11</v>
      </c>
      <c r="C80" s="51"/>
      <c r="D80" s="51"/>
      <c r="E80" s="45"/>
      <c r="F80" s="51"/>
      <c r="G80" s="65"/>
      <c r="H80" s="51"/>
      <c r="I80" s="51"/>
      <c r="J80" s="51"/>
      <c r="L80" s="51"/>
      <c r="M80" s="51"/>
      <c r="N80" s="45"/>
      <c r="O80" s="51"/>
    </row>
    <row r="81" spans="2:26" ht="18.75" x14ac:dyDescent="0.3">
      <c r="B81" s="51"/>
      <c r="C81" s="29"/>
      <c r="D81" s="40"/>
      <c r="E81" s="30"/>
      <c r="F81" s="40"/>
      <c r="G81" s="10"/>
      <c r="H81" s="40"/>
      <c r="I81" s="40"/>
      <c r="J81" s="40"/>
      <c r="L81" s="51"/>
      <c r="M81" s="51"/>
      <c r="N81" s="45"/>
      <c r="O81" s="51"/>
    </row>
    <row r="82" spans="2:26" ht="15.75" x14ac:dyDescent="0.25">
      <c r="B82" s="12" t="s">
        <v>7</v>
      </c>
      <c r="C82" s="14" t="s">
        <v>0</v>
      </c>
      <c r="D82" s="14" t="s">
        <v>1</v>
      </c>
      <c r="E82" s="14" t="s">
        <v>17</v>
      </c>
      <c r="F82" s="14" t="s">
        <v>2</v>
      </c>
      <c r="G82" s="31" t="s">
        <v>8</v>
      </c>
      <c r="H82" s="14" t="s">
        <v>109</v>
      </c>
      <c r="I82" s="14" t="s">
        <v>3</v>
      </c>
      <c r="J82" s="14" t="s">
        <v>19</v>
      </c>
      <c r="K82" s="14" t="s">
        <v>25</v>
      </c>
      <c r="L82" s="51"/>
      <c r="M82" s="51"/>
      <c r="N82" s="51"/>
    </row>
    <row r="83" spans="2:26" x14ac:dyDescent="0.25">
      <c r="C83" s="51" t="s">
        <v>75</v>
      </c>
      <c r="D83" s="51" t="s">
        <v>76</v>
      </c>
      <c r="E83" s="81" t="s">
        <v>50</v>
      </c>
      <c r="F83" s="83" t="s">
        <v>120</v>
      </c>
      <c r="G83" s="51" t="s">
        <v>74</v>
      </c>
      <c r="H83" s="137">
        <v>40.43</v>
      </c>
      <c r="I83" s="137">
        <v>97.398217297036865</v>
      </c>
      <c r="J83" s="139">
        <v>137.82821729703687</v>
      </c>
      <c r="K83" s="139">
        <v>511.976</v>
      </c>
      <c r="L83" s="51"/>
      <c r="M83" s="47"/>
      <c r="N83" s="49"/>
    </row>
    <row r="84" spans="2:26" ht="15.75" x14ac:dyDescent="0.25">
      <c r="B84" s="32">
        <v>1</v>
      </c>
      <c r="C84" s="51" t="s">
        <v>77</v>
      </c>
      <c r="D84" s="51" t="s">
        <v>78</v>
      </c>
      <c r="E84" s="81" t="s">
        <v>49</v>
      </c>
      <c r="F84" s="83" t="s">
        <v>120</v>
      </c>
      <c r="G84" s="51" t="s">
        <v>74</v>
      </c>
      <c r="H84" s="137">
        <v>26.57</v>
      </c>
      <c r="I84" s="137">
        <v>100</v>
      </c>
      <c r="J84" s="139">
        <v>126.57</v>
      </c>
      <c r="K84" s="49"/>
      <c r="L84" s="51"/>
      <c r="M84" s="47"/>
      <c r="N84" s="49"/>
    </row>
    <row r="85" spans="2:26" ht="15.75" x14ac:dyDescent="0.25">
      <c r="B85" s="32"/>
      <c r="C85" s="51" t="s">
        <v>72</v>
      </c>
      <c r="D85" s="51" t="s">
        <v>73</v>
      </c>
      <c r="E85" s="81" t="s">
        <v>51</v>
      </c>
      <c r="F85" s="83" t="s">
        <v>120</v>
      </c>
      <c r="G85" s="51" t="s">
        <v>74</v>
      </c>
      <c r="H85" s="137">
        <v>25.36</v>
      </c>
      <c r="I85" s="137">
        <v>100</v>
      </c>
      <c r="J85" s="139">
        <v>125.36</v>
      </c>
      <c r="K85" s="49"/>
      <c r="L85" s="51"/>
      <c r="M85" s="47"/>
      <c r="N85" s="49"/>
    </row>
    <row r="86" spans="2:26" ht="15.75" x14ac:dyDescent="0.25">
      <c r="B86" s="32"/>
      <c r="C86" s="51" t="s">
        <v>79</v>
      </c>
      <c r="D86" s="51" t="s">
        <v>80</v>
      </c>
      <c r="E86" s="81" t="s">
        <v>51</v>
      </c>
      <c r="F86" s="83" t="s">
        <v>120</v>
      </c>
      <c r="G86" s="51" t="s">
        <v>74</v>
      </c>
      <c r="H86" s="137">
        <v>32.1</v>
      </c>
      <c r="I86" s="137">
        <v>90.117911285794506</v>
      </c>
      <c r="J86" s="139">
        <v>122.21791128579451</v>
      </c>
      <c r="K86" s="49"/>
      <c r="L86" s="51"/>
      <c r="M86" s="47"/>
      <c r="N86" s="49"/>
    </row>
    <row r="87" spans="2:26" ht="15.75" x14ac:dyDescent="0.25">
      <c r="B87" s="32"/>
      <c r="C87" s="51"/>
      <c r="D87" s="51"/>
      <c r="E87" s="81"/>
      <c r="F87" s="78"/>
      <c r="G87" s="49"/>
      <c r="H87" s="51"/>
      <c r="I87" s="51"/>
      <c r="J87" s="150"/>
      <c r="K87" s="49"/>
      <c r="L87" s="51"/>
      <c r="M87" s="51"/>
      <c r="N87" s="49"/>
    </row>
    <row r="88" spans="2:26" ht="15.75" x14ac:dyDescent="0.25">
      <c r="B88" s="32"/>
      <c r="C88" s="51" t="s">
        <v>46</v>
      </c>
      <c r="D88" s="51" t="s">
        <v>43</v>
      </c>
      <c r="E88" s="81" t="s">
        <v>49</v>
      </c>
      <c r="F88" s="83" t="s">
        <v>119</v>
      </c>
      <c r="G88" s="51" t="s">
        <v>64</v>
      </c>
      <c r="H88" s="137">
        <v>42.95</v>
      </c>
      <c r="I88" s="137">
        <v>100</v>
      </c>
      <c r="J88" s="139">
        <v>142.94999999999999</v>
      </c>
      <c r="K88" s="139">
        <v>419.58600000000001</v>
      </c>
      <c r="L88" s="51"/>
      <c r="M88" s="47"/>
      <c r="N88" s="49"/>
    </row>
    <row r="89" spans="2:26" ht="15.75" x14ac:dyDescent="0.25">
      <c r="B89" s="32">
        <v>2</v>
      </c>
      <c r="C89" s="51" t="s">
        <v>55</v>
      </c>
      <c r="D89" s="51" t="s">
        <v>41</v>
      </c>
      <c r="E89" s="81" t="s">
        <v>50</v>
      </c>
      <c r="F89" s="83" t="s">
        <v>119</v>
      </c>
      <c r="G89" s="51" t="s">
        <v>64</v>
      </c>
      <c r="H89" s="137">
        <v>35.619999999999997</v>
      </c>
      <c r="I89" s="137">
        <v>100</v>
      </c>
      <c r="J89" s="139">
        <v>135.62</v>
      </c>
      <c r="K89" s="49"/>
      <c r="L89" s="51"/>
      <c r="M89" s="47"/>
      <c r="N89" s="49"/>
    </row>
    <row r="90" spans="2:26" x14ac:dyDescent="0.25">
      <c r="C90" s="51" t="s">
        <v>62</v>
      </c>
      <c r="D90" s="51" t="s">
        <v>63</v>
      </c>
      <c r="E90" s="81" t="s">
        <v>51</v>
      </c>
      <c r="F90" s="83" t="s">
        <v>119</v>
      </c>
      <c r="G90" s="51" t="s">
        <v>64</v>
      </c>
      <c r="H90" s="137">
        <v>23.73</v>
      </c>
      <c r="I90" s="137">
        <v>57.166947723440146</v>
      </c>
      <c r="J90" s="139">
        <v>80.89694772344015</v>
      </c>
      <c r="K90" s="49"/>
      <c r="L90" s="51"/>
      <c r="M90" s="47"/>
      <c r="N90" s="49"/>
    </row>
    <row r="91" spans="2:26" ht="15.75" x14ac:dyDescent="0.25">
      <c r="B91" s="32"/>
      <c r="C91" s="51" t="s">
        <v>33</v>
      </c>
      <c r="D91" s="51" t="s">
        <v>13</v>
      </c>
      <c r="E91" s="81" t="s">
        <v>49</v>
      </c>
      <c r="F91" s="83" t="s">
        <v>119</v>
      </c>
      <c r="G91" s="51" t="s">
        <v>64</v>
      </c>
      <c r="H91" s="137">
        <v>15.79</v>
      </c>
      <c r="I91" s="137">
        <v>44.329028635597979</v>
      </c>
      <c r="J91" s="139">
        <v>60.119028635597978</v>
      </c>
      <c r="K91" s="49"/>
      <c r="L91" s="51"/>
      <c r="M91" s="47"/>
      <c r="N91" s="49"/>
    </row>
    <row r="92" spans="2:26" ht="15.75" x14ac:dyDescent="0.25">
      <c r="B92" s="32"/>
      <c r="C92" s="58"/>
      <c r="D92" s="51"/>
      <c r="E92" s="81"/>
      <c r="F92" s="78"/>
      <c r="G92" s="49"/>
      <c r="H92" s="51"/>
      <c r="I92" s="51"/>
      <c r="J92" s="139"/>
      <c r="K92" s="49"/>
      <c r="L92" s="51"/>
      <c r="M92" s="46"/>
      <c r="N92" s="49"/>
    </row>
    <row r="93" spans="2:26" ht="15.75" x14ac:dyDescent="0.25">
      <c r="B93" s="32"/>
      <c r="C93" s="51" t="s">
        <v>68</v>
      </c>
      <c r="D93" s="51" t="s">
        <v>4</v>
      </c>
      <c r="E93" s="81" t="s">
        <v>49</v>
      </c>
      <c r="F93" s="83" t="s">
        <v>120</v>
      </c>
      <c r="G93" s="51" t="s">
        <v>67</v>
      </c>
      <c r="H93" s="137">
        <v>41.51</v>
      </c>
      <c r="I93" s="137">
        <v>100</v>
      </c>
      <c r="J93" s="139">
        <v>141.51</v>
      </c>
      <c r="K93" s="139">
        <v>358.45499999999998</v>
      </c>
      <c r="L93" s="51"/>
      <c r="M93" s="47"/>
      <c r="N93" s="49"/>
      <c r="R93" s="50"/>
      <c r="Z93" s="37"/>
    </row>
    <row r="94" spans="2:26" s="83" customFormat="1" ht="15.75" x14ac:dyDescent="0.25">
      <c r="B94" s="32">
        <v>3</v>
      </c>
      <c r="C94" s="51" t="s">
        <v>65</v>
      </c>
      <c r="D94" s="51" t="s">
        <v>66</v>
      </c>
      <c r="E94" s="81" t="s">
        <v>49</v>
      </c>
      <c r="F94" s="83" t="s">
        <v>120</v>
      </c>
      <c r="G94" s="51" t="s">
        <v>67</v>
      </c>
      <c r="H94" s="137">
        <v>32.520000000000003</v>
      </c>
      <c r="I94" s="137">
        <v>78.342568055890155</v>
      </c>
      <c r="J94" s="139">
        <v>110.86256805589016</v>
      </c>
      <c r="K94" s="49"/>
      <c r="L94" s="51"/>
      <c r="M94" s="47"/>
      <c r="N94" s="49"/>
      <c r="O94"/>
    </row>
    <row r="95" spans="2:26" ht="15.75" x14ac:dyDescent="0.25">
      <c r="B95" s="32"/>
      <c r="C95" s="51" t="s">
        <v>21</v>
      </c>
      <c r="D95" s="51" t="s">
        <v>69</v>
      </c>
      <c r="E95" s="81" t="s">
        <v>49</v>
      </c>
      <c r="F95" s="83" t="s">
        <v>120</v>
      </c>
      <c r="G95" s="51" t="s">
        <v>67</v>
      </c>
      <c r="H95" s="137">
        <v>19.68</v>
      </c>
      <c r="I95" s="137">
        <v>55.249859629421671</v>
      </c>
      <c r="J95" s="139">
        <v>74.929859629421671</v>
      </c>
      <c r="K95" s="49"/>
      <c r="L95" s="51"/>
      <c r="M95" s="47"/>
      <c r="N95" s="49"/>
    </row>
    <row r="96" spans="2:26" ht="15.75" x14ac:dyDescent="0.25">
      <c r="B96" s="32"/>
      <c r="C96" s="51" t="s">
        <v>70</v>
      </c>
      <c r="D96" s="51" t="s">
        <v>71</v>
      </c>
      <c r="E96" s="81" t="s">
        <v>49</v>
      </c>
      <c r="F96" s="83" t="s">
        <v>120</v>
      </c>
      <c r="G96" s="51" t="s">
        <v>67</v>
      </c>
      <c r="H96" s="137">
        <v>9.36</v>
      </c>
      <c r="I96" s="137">
        <v>21.792782305005819</v>
      </c>
      <c r="J96" s="139">
        <v>31.152782305005818</v>
      </c>
      <c r="K96" s="49"/>
      <c r="L96" s="51"/>
      <c r="M96" s="47"/>
      <c r="N96" s="51"/>
    </row>
    <row r="97" spans="2:15" ht="15.75" x14ac:dyDescent="0.25">
      <c r="B97" s="32"/>
      <c r="C97" s="51"/>
      <c r="D97" s="51"/>
      <c r="E97" s="81"/>
      <c r="F97" s="51"/>
      <c r="G97" s="51"/>
      <c r="H97" s="51"/>
      <c r="I97" s="51"/>
      <c r="J97" s="139"/>
      <c r="K97" s="49"/>
      <c r="L97" s="51"/>
      <c r="M97" s="51"/>
      <c r="N97" s="51"/>
    </row>
    <row r="98" spans="2:15" x14ac:dyDescent="0.25">
      <c r="C98" s="51" t="s">
        <v>42</v>
      </c>
      <c r="D98" s="51" t="s">
        <v>5</v>
      </c>
      <c r="E98" s="81" t="s">
        <v>50</v>
      </c>
      <c r="F98" s="51" t="s">
        <v>121</v>
      </c>
      <c r="G98" s="51" t="s">
        <v>28</v>
      </c>
      <c r="H98" s="137">
        <v>24.92</v>
      </c>
      <c r="I98" s="137">
        <v>98.264984227129347</v>
      </c>
      <c r="J98" s="139">
        <v>123.18498422712935</v>
      </c>
      <c r="K98" s="139">
        <v>320.09199999999998</v>
      </c>
      <c r="L98" s="51"/>
      <c r="M98" s="47"/>
      <c r="N98" s="51"/>
    </row>
    <row r="99" spans="2:15" ht="15.75" x14ac:dyDescent="0.25">
      <c r="B99" s="32">
        <v>4</v>
      </c>
      <c r="C99" s="51" t="s">
        <v>47</v>
      </c>
      <c r="D99" s="51" t="s">
        <v>45</v>
      </c>
      <c r="E99" s="81" t="s">
        <v>49</v>
      </c>
      <c r="F99" s="83" t="s">
        <v>125</v>
      </c>
      <c r="G99" s="51" t="s">
        <v>28</v>
      </c>
      <c r="H99" s="137">
        <v>14.82</v>
      </c>
      <c r="I99" s="137">
        <v>58.438485804416409</v>
      </c>
      <c r="J99" s="139">
        <v>73.258485804416409</v>
      </c>
      <c r="K99" s="49"/>
      <c r="L99" s="51"/>
      <c r="M99" s="47"/>
      <c r="N99" s="51"/>
    </row>
    <row r="100" spans="2:15" ht="15.75" x14ac:dyDescent="0.25">
      <c r="B100" s="32"/>
      <c r="C100" s="51" t="s">
        <v>99</v>
      </c>
      <c r="D100" s="51" t="s">
        <v>98</v>
      </c>
      <c r="E100" s="81" t="s">
        <v>52</v>
      </c>
      <c r="F100" s="83" t="s">
        <v>122</v>
      </c>
      <c r="G100" s="51" t="s">
        <v>28</v>
      </c>
      <c r="H100" s="137">
        <v>14.12</v>
      </c>
      <c r="I100" s="137">
        <v>53.142642077531043</v>
      </c>
      <c r="J100" s="139">
        <v>67.262642077531041</v>
      </c>
      <c r="K100" s="49"/>
      <c r="L100" s="51"/>
      <c r="M100" s="47"/>
      <c r="N100" s="26"/>
    </row>
    <row r="101" spans="2:15" ht="15.75" x14ac:dyDescent="0.25">
      <c r="B101" s="32"/>
      <c r="C101" s="51" t="s">
        <v>102</v>
      </c>
      <c r="D101" s="51" t="s">
        <v>103</v>
      </c>
      <c r="E101" s="81" t="s">
        <v>50</v>
      </c>
      <c r="F101" s="83" t="s">
        <v>120</v>
      </c>
      <c r="G101" s="51" t="s">
        <v>28</v>
      </c>
      <c r="H101" s="137">
        <v>16.54</v>
      </c>
      <c r="I101" s="137">
        <v>39.845820284268854</v>
      </c>
      <c r="J101" s="139">
        <v>56.385820284268853</v>
      </c>
      <c r="K101" s="49"/>
      <c r="L101" s="51"/>
      <c r="M101" s="47"/>
      <c r="N101" s="49"/>
    </row>
    <row r="102" spans="2:15" ht="15.75" x14ac:dyDescent="0.25">
      <c r="B102" s="32"/>
      <c r="C102" s="51"/>
      <c r="D102" s="51"/>
      <c r="E102" s="51"/>
      <c r="F102" s="51"/>
      <c r="G102" s="51"/>
      <c r="H102" s="51"/>
      <c r="I102" s="51"/>
      <c r="J102" s="49"/>
      <c r="K102" s="51"/>
      <c r="L102" s="51"/>
      <c r="M102" s="46"/>
      <c r="N102" s="49"/>
    </row>
    <row r="103" spans="2:15" x14ac:dyDescent="0.25">
      <c r="C103" s="51" t="s">
        <v>81</v>
      </c>
      <c r="D103" s="51" t="s">
        <v>82</v>
      </c>
      <c r="E103" s="81" t="s">
        <v>49</v>
      </c>
      <c r="F103" s="83" t="s">
        <v>120</v>
      </c>
      <c r="G103" s="51" t="s">
        <v>83</v>
      </c>
      <c r="H103" s="137">
        <v>24.53</v>
      </c>
      <c r="I103" s="137">
        <v>68.865805727119607</v>
      </c>
      <c r="J103" s="139">
        <v>93.395805727119608</v>
      </c>
      <c r="K103" s="139">
        <v>293.38499999999999</v>
      </c>
      <c r="L103" s="51"/>
      <c r="M103" s="47"/>
      <c r="N103" s="49"/>
      <c r="O103" s="85"/>
    </row>
    <row r="104" spans="2:15" ht="15.75" x14ac:dyDescent="0.25">
      <c r="B104" s="32">
        <v>5</v>
      </c>
      <c r="C104" s="51" t="s">
        <v>86</v>
      </c>
      <c r="D104" s="51" t="s">
        <v>87</v>
      </c>
      <c r="E104" s="81" t="s">
        <v>51</v>
      </c>
      <c r="F104" s="83" t="s">
        <v>120</v>
      </c>
      <c r="G104" s="51" t="s">
        <v>83</v>
      </c>
      <c r="H104" s="137">
        <v>19.32</v>
      </c>
      <c r="I104" s="137">
        <v>72.71358675197591</v>
      </c>
      <c r="J104" s="139">
        <v>92.033586751975918</v>
      </c>
      <c r="K104" s="49"/>
      <c r="L104" s="51"/>
      <c r="M104" s="47"/>
      <c r="N104" s="49"/>
    </row>
    <row r="105" spans="2:15" ht="15.75" x14ac:dyDescent="0.25">
      <c r="B105" s="32"/>
      <c r="C105" s="51" t="s">
        <v>88</v>
      </c>
      <c r="D105" s="51" t="s">
        <v>89</v>
      </c>
      <c r="E105" s="81" t="s">
        <v>49</v>
      </c>
      <c r="F105" s="83" t="s">
        <v>120</v>
      </c>
      <c r="G105" s="51" t="s">
        <v>83</v>
      </c>
      <c r="H105" s="137">
        <v>22.13</v>
      </c>
      <c r="I105" s="137">
        <v>62.128017967434026</v>
      </c>
      <c r="J105" s="139">
        <v>84.258017967434029</v>
      </c>
      <c r="K105" s="49"/>
      <c r="L105" s="51"/>
      <c r="M105" s="47"/>
      <c r="N105" s="49"/>
    </row>
    <row r="106" spans="2:15" ht="15.75" x14ac:dyDescent="0.25">
      <c r="B106" s="32"/>
      <c r="C106" s="51" t="s">
        <v>84</v>
      </c>
      <c r="D106" s="51" t="s">
        <v>85</v>
      </c>
      <c r="E106" s="81" t="s">
        <v>49</v>
      </c>
      <c r="F106" s="83" t="s">
        <v>120</v>
      </c>
      <c r="G106" s="51" t="s">
        <v>83</v>
      </c>
      <c r="H106" s="137">
        <v>7.12</v>
      </c>
      <c r="I106" s="137">
        <v>16.577415599534344</v>
      </c>
      <c r="J106" s="139">
        <v>23.697415599534345</v>
      </c>
      <c r="K106" s="49"/>
      <c r="L106" s="51"/>
      <c r="M106" s="47"/>
      <c r="N106" s="49"/>
    </row>
    <row r="107" spans="2:15" ht="15.75" x14ac:dyDescent="0.25">
      <c r="B107" s="32"/>
      <c r="C107" s="51"/>
      <c r="D107" s="51"/>
      <c r="E107" s="81"/>
      <c r="F107" s="51"/>
      <c r="G107" s="51"/>
      <c r="H107" s="51"/>
      <c r="I107" s="51"/>
      <c r="J107" s="139"/>
      <c r="K107" s="49"/>
      <c r="L107" s="51"/>
      <c r="M107" s="46"/>
      <c r="N107" s="16"/>
    </row>
    <row r="108" spans="2:15" x14ac:dyDescent="0.25">
      <c r="B108" s="44"/>
      <c r="C108" s="51" t="s">
        <v>44</v>
      </c>
      <c r="D108" s="51" t="s">
        <v>96</v>
      </c>
      <c r="E108" s="81" t="s">
        <v>51</v>
      </c>
      <c r="F108" s="51" t="s">
        <v>124</v>
      </c>
      <c r="G108" s="51" t="s">
        <v>27</v>
      </c>
      <c r="H108" s="137">
        <v>25.7</v>
      </c>
      <c r="I108" s="137">
        <v>59.837019790454015</v>
      </c>
      <c r="J108" s="139">
        <v>85.537019790454011</v>
      </c>
      <c r="K108" s="139">
        <v>237.86600000000001</v>
      </c>
      <c r="L108" s="51"/>
      <c r="M108" s="47"/>
      <c r="N108" s="49"/>
    </row>
    <row r="109" spans="2:15" ht="15.75" x14ac:dyDescent="0.25">
      <c r="B109" s="32">
        <v>6</v>
      </c>
      <c r="C109" s="51" t="s">
        <v>94</v>
      </c>
      <c r="D109" s="51" t="s">
        <v>95</v>
      </c>
      <c r="E109" s="81" t="s">
        <v>49</v>
      </c>
      <c r="F109" s="83" t="s">
        <v>123</v>
      </c>
      <c r="G109" s="51" t="s">
        <v>27</v>
      </c>
      <c r="H109" s="137">
        <v>20.83</v>
      </c>
      <c r="I109" s="137">
        <v>50.180679354372437</v>
      </c>
      <c r="J109" s="139">
        <v>71.010679354372428</v>
      </c>
      <c r="K109" s="49"/>
      <c r="L109" s="51"/>
      <c r="M109" s="47"/>
      <c r="N109" s="49"/>
    </row>
    <row r="110" spans="2:15" ht="15.75" x14ac:dyDescent="0.25">
      <c r="B110" s="32"/>
      <c r="C110" s="51" t="s">
        <v>97</v>
      </c>
      <c r="D110" s="51" t="s">
        <v>98</v>
      </c>
      <c r="E110" s="81" t="s">
        <v>49</v>
      </c>
      <c r="F110" s="83" t="s">
        <v>122</v>
      </c>
      <c r="G110" s="51" t="s">
        <v>27</v>
      </c>
      <c r="H110" s="137">
        <v>13.2</v>
      </c>
      <c r="I110" s="137">
        <v>49.680090327436957</v>
      </c>
      <c r="J110" s="139">
        <v>62.88009032743696</v>
      </c>
      <c r="K110" s="49"/>
      <c r="L110" s="51"/>
      <c r="M110" s="47"/>
      <c r="N110" s="49"/>
      <c r="O110" s="85"/>
    </row>
    <row r="111" spans="2:15" ht="15.75" x14ac:dyDescent="0.25">
      <c r="B111" s="32"/>
      <c r="C111" s="51" t="s">
        <v>118</v>
      </c>
      <c r="D111" s="51" t="s">
        <v>20</v>
      </c>
      <c r="E111" s="81" t="s">
        <v>50</v>
      </c>
      <c r="F111" s="83" t="s">
        <v>123</v>
      </c>
      <c r="G111" s="51" t="s">
        <v>27</v>
      </c>
      <c r="H111" s="137">
        <v>3.73</v>
      </c>
      <c r="I111" s="137">
        <v>14.70820189274448</v>
      </c>
      <c r="J111" s="139">
        <v>18.43820189274448</v>
      </c>
      <c r="K111" s="49"/>
      <c r="L111" s="51"/>
      <c r="M111" s="47"/>
      <c r="N111" s="49"/>
    </row>
    <row r="112" spans="2:15" ht="15.75" x14ac:dyDescent="0.25">
      <c r="B112" s="32"/>
      <c r="C112" s="51"/>
      <c r="D112" s="51"/>
      <c r="E112" s="81"/>
      <c r="F112" s="78"/>
      <c r="G112" s="49"/>
      <c r="H112" s="40"/>
      <c r="I112" s="40"/>
      <c r="J112" s="139"/>
      <c r="K112" s="49"/>
      <c r="L112" s="51"/>
      <c r="M112" s="47"/>
      <c r="N112" s="49"/>
    </row>
    <row r="113" spans="2:17" x14ac:dyDescent="0.25">
      <c r="C113" s="51" t="s">
        <v>90</v>
      </c>
      <c r="D113" s="51" t="s">
        <v>80</v>
      </c>
      <c r="E113" s="81" t="s">
        <v>51</v>
      </c>
      <c r="F113" s="83" t="s">
        <v>120</v>
      </c>
      <c r="G113" s="51" t="s">
        <v>91</v>
      </c>
      <c r="H113" s="137">
        <v>8.6999999999999993</v>
      </c>
      <c r="I113" s="137">
        <v>32.743695897628896</v>
      </c>
      <c r="J113" s="139">
        <v>41.443695897628899</v>
      </c>
      <c r="K113" s="139">
        <v>85.343999999999994</v>
      </c>
      <c r="L113" s="51"/>
      <c r="M113" s="47"/>
      <c r="N113" s="49"/>
      <c r="O113" s="50"/>
    </row>
    <row r="114" spans="2:17" ht="15.75" x14ac:dyDescent="0.25">
      <c r="B114" s="32">
        <v>7</v>
      </c>
      <c r="C114" s="51" t="s">
        <v>106</v>
      </c>
      <c r="D114" s="51" t="s">
        <v>107</v>
      </c>
      <c r="E114" s="81" t="s">
        <v>49</v>
      </c>
      <c r="F114" s="83" t="s">
        <v>120</v>
      </c>
      <c r="G114" s="51" t="s">
        <v>48</v>
      </c>
      <c r="H114" s="137">
        <v>9.41</v>
      </c>
      <c r="I114" s="137">
        <v>21.90919674039581</v>
      </c>
      <c r="J114" s="139">
        <v>31.31919674039581</v>
      </c>
      <c r="K114" s="49"/>
      <c r="L114" s="51"/>
      <c r="M114" s="47"/>
      <c r="N114" s="49"/>
    </row>
    <row r="115" spans="2:17" ht="15.75" x14ac:dyDescent="0.25">
      <c r="B115" s="32"/>
      <c r="C115" s="51" t="s">
        <v>104</v>
      </c>
      <c r="D115" s="51" t="s">
        <v>105</v>
      </c>
      <c r="E115" s="81" t="s">
        <v>51</v>
      </c>
      <c r="F115" s="51" t="s">
        <v>126</v>
      </c>
      <c r="G115" s="51" t="s">
        <v>48</v>
      </c>
      <c r="H115" s="137">
        <v>3.78</v>
      </c>
      <c r="I115" s="137">
        <v>8.800931315483119</v>
      </c>
      <c r="J115" s="139">
        <v>12.580931315483118</v>
      </c>
      <c r="K115" s="49"/>
      <c r="L115" s="51"/>
      <c r="M115" s="47"/>
      <c r="N115" s="49"/>
    </row>
    <row r="116" spans="2:17" ht="15.75" x14ac:dyDescent="0.25">
      <c r="B116" s="32"/>
      <c r="C116" s="58"/>
      <c r="D116" s="51"/>
      <c r="E116" s="81"/>
      <c r="F116" s="78"/>
      <c r="G116" s="104"/>
      <c r="H116" s="51"/>
      <c r="I116" s="51"/>
      <c r="J116" s="137"/>
      <c r="K116" s="51"/>
      <c r="L116" s="51"/>
      <c r="M116" s="47"/>
      <c r="N116" s="49"/>
    </row>
    <row r="117" spans="2:17" x14ac:dyDescent="0.25">
      <c r="C117" s="51"/>
      <c r="D117" s="51"/>
      <c r="E117" s="81"/>
      <c r="F117" s="78"/>
      <c r="G117" s="49"/>
      <c r="H117" s="51"/>
      <c r="I117" s="51"/>
      <c r="J117" s="51"/>
      <c r="K117" s="51"/>
      <c r="L117" s="51"/>
      <c r="M117" s="51"/>
      <c r="N117" s="49"/>
    </row>
    <row r="118" spans="2:17" x14ac:dyDescent="0.25">
      <c r="C118" s="51"/>
      <c r="D118" s="51"/>
      <c r="E118" s="51"/>
      <c r="F118" s="65"/>
      <c r="G118" s="51"/>
      <c r="H118" s="51"/>
      <c r="I118" s="51"/>
      <c r="J118" s="51"/>
      <c r="K118" s="51"/>
      <c r="L118" s="51"/>
      <c r="M118" s="51"/>
      <c r="N118" s="51"/>
    </row>
    <row r="119" spans="2:17" ht="18.75" x14ac:dyDescent="0.3">
      <c r="B119" s="35" t="s">
        <v>18</v>
      </c>
      <c r="C119" s="36"/>
      <c r="D119" s="40"/>
      <c r="E119" s="40"/>
      <c r="F119" s="10"/>
      <c r="G119" s="40"/>
      <c r="H119" s="40"/>
      <c r="I119" s="40"/>
      <c r="J119" s="51"/>
      <c r="K119" s="43"/>
      <c r="L119" s="51"/>
      <c r="M119" s="45"/>
      <c r="N119" s="51"/>
    </row>
    <row r="120" spans="2:17" x14ac:dyDescent="0.25">
      <c r="B120" s="26" t="s">
        <v>22</v>
      </c>
      <c r="C120" s="26"/>
      <c r="D120" s="26"/>
      <c r="E120" s="26"/>
      <c r="F120" s="10"/>
      <c r="G120" s="26"/>
      <c r="H120" s="26"/>
      <c r="I120" s="40"/>
      <c r="J120" s="51"/>
      <c r="K120" s="43"/>
      <c r="L120" s="51"/>
      <c r="M120" s="45"/>
      <c r="N120" s="51"/>
    </row>
    <row r="121" spans="2:17" x14ac:dyDescent="0.25">
      <c r="B121" s="26" t="s">
        <v>113</v>
      </c>
      <c r="C121" s="26"/>
      <c r="D121" s="26"/>
      <c r="E121" s="26"/>
      <c r="F121" s="10"/>
      <c r="G121" s="26"/>
      <c r="H121" s="26"/>
      <c r="I121" s="40"/>
      <c r="J121" s="51"/>
      <c r="K121" s="43"/>
      <c r="L121" s="51"/>
      <c r="M121" s="45"/>
      <c r="N121" s="51"/>
      <c r="O121" s="76"/>
    </row>
    <row r="122" spans="2:17" x14ac:dyDescent="0.25">
      <c r="B122" s="26"/>
      <c r="C122" s="26"/>
      <c r="D122" s="26"/>
      <c r="E122" s="26"/>
      <c r="F122" s="10"/>
      <c r="G122" s="26"/>
      <c r="H122" s="26"/>
      <c r="I122" s="40"/>
      <c r="J122" s="51"/>
      <c r="K122" s="43"/>
      <c r="L122" s="51"/>
      <c r="M122" s="45"/>
      <c r="N122" s="51"/>
    </row>
    <row r="123" spans="2:17" ht="18.75" x14ac:dyDescent="0.3">
      <c r="B123" s="29" t="s">
        <v>127</v>
      </c>
      <c r="C123" s="40"/>
      <c r="D123" s="40"/>
      <c r="E123" s="40"/>
      <c r="F123" s="85"/>
      <c r="G123" s="30"/>
      <c r="H123" s="82"/>
      <c r="I123" s="82"/>
      <c r="J123" s="82"/>
      <c r="K123" s="82"/>
      <c r="L123" s="51"/>
      <c r="M123" s="45"/>
      <c r="N123" s="51"/>
    </row>
    <row r="124" spans="2:17" ht="15.75" x14ac:dyDescent="0.25">
      <c r="B124" s="12" t="s">
        <v>34</v>
      </c>
      <c r="C124" s="12" t="s">
        <v>0</v>
      </c>
      <c r="D124" s="12" t="s">
        <v>1</v>
      </c>
      <c r="E124" s="12" t="s">
        <v>17</v>
      </c>
      <c r="F124" s="12" t="s">
        <v>2</v>
      </c>
      <c r="G124" s="12" t="s">
        <v>8</v>
      </c>
      <c r="H124" s="12" t="s">
        <v>23</v>
      </c>
      <c r="I124" s="12" t="s">
        <v>3</v>
      </c>
      <c r="J124" s="12" t="s">
        <v>19</v>
      </c>
      <c r="L124" s="62"/>
      <c r="M124" s="62"/>
      <c r="N124" s="51"/>
      <c r="O124" s="83"/>
      <c r="P124" s="83"/>
      <c r="Q124" s="83"/>
    </row>
    <row r="125" spans="2:17" ht="15.75" x14ac:dyDescent="0.25">
      <c r="B125" s="16">
        <v>2</v>
      </c>
      <c r="C125" s="51" t="s">
        <v>68</v>
      </c>
      <c r="D125" s="51" t="s">
        <v>4</v>
      </c>
      <c r="E125" s="81" t="s">
        <v>49</v>
      </c>
      <c r="F125" s="83" t="s">
        <v>120</v>
      </c>
      <c r="G125" s="51" t="s">
        <v>67</v>
      </c>
      <c r="H125" s="137">
        <v>41.51</v>
      </c>
      <c r="I125" s="137">
        <v>100</v>
      </c>
      <c r="J125" s="139">
        <v>141.51</v>
      </c>
      <c r="L125" s="139"/>
      <c r="M125" s="51"/>
      <c r="N125" s="51"/>
    </row>
    <row r="126" spans="2:17" ht="15.75" x14ac:dyDescent="0.25">
      <c r="B126" s="16">
        <v>5</v>
      </c>
      <c r="C126" s="51" t="s">
        <v>75</v>
      </c>
      <c r="D126" s="51" t="s">
        <v>76</v>
      </c>
      <c r="E126" s="81" t="s">
        <v>50</v>
      </c>
      <c r="F126" s="83" t="s">
        <v>120</v>
      </c>
      <c r="G126" s="51" t="s">
        <v>74</v>
      </c>
      <c r="H126" s="137">
        <v>40.43</v>
      </c>
      <c r="I126" s="137">
        <v>97.398217297036865</v>
      </c>
      <c r="J126" s="139">
        <v>137.82821729703687</v>
      </c>
      <c r="L126" s="139"/>
      <c r="M126" s="51"/>
      <c r="N126" s="51"/>
    </row>
    <row r="127" spans="2:17" ht="15.75" x14ac:dyDescent="0.25">
      <c r="B127" s="16">
        <v>1</v>
      </c>
      <c r="C127" s="51" t="s">
        <v>65</v>
      </c>
      <c r="D127" s="51" t="s">
        <v>66</v>
      </c>
      <c r="E127" s="81" t="s">
        <v>49</v>
      </c>
      <c r="F127" s="83" t="s">
        <v>120</v>
      </c>
      <c r="G127" s="51" t="s">
        <v>67</v>
      </c>
      <c r="H127" s="137">
        <v>32.520000000000003</v>
      </c>
      <c r="I127" s="137">
        <v>78.342568055890155</v>
      </c>
      <c r="J127" s="139">
        <v>110.86256805589016</v>
      </c>
      <c r="L127" s="47"/>
      <c r="M127" s="51"/>
      <c r="N127" s="51"/>
    </row>
    <row r="128" spans="2:17" ht="15.75" x14ac:dyDescent="0.25">
      <c r="B128" s="16">
        <v>4</v>
      </c>
      <c r="C128" s="51" t="s">
        <v>62</v>
      </c>
      <c r="D128" s="51" t="s">
        <v>63</v>
      </c>
      <c r="E128" s="81" t="s">
        <v>51</v>
      </c>
      <c r="F128" s="83" t="s">
        <v>119</v>
      </c>
      <c r="G128" s="51" t="s">
        <v>64</v>
      </c>
      <c r="H128" s="137">
        <v>23.73</v>
      </c>
      <c r="I128" s="137">
        <v>57.166947723440146</v>
      </c>
      <c r="J128" s="139">
        <v>80.89694772344015</v>
      </c>
      <c r="L128" s="47"/>
      <c r="M128" s="51"/>
      <c r="N128" s="51"/>
    </row>
    <row r="129" spans="2:26" ht="15.75" x14ac:dyDescent="0.25">
      <c r="B129" s="16">
        <v>3</v>
      </c>
      <c r="C129" s="51" t="s">
        <v>94</v>
      </c>
      <c r="D129" s="51" t="s">
        <v>95</v>
      </c>
      <c r="E129" s="81" t="s">
        <v>49</v>
      </c>
      <c r="F129" s="83" t="s">
        <v>123</v>
      </c>
      <c r="G129" s="51" t="s">
        <v>27</v>
      </c>
      <c r="H129" s="137">
        <v>20.83</v>
      </c>
      <c r="I129" s="137">
        <v>50.180679354372437</v>
      </c>
      <c r="J129" s="139">
        <v>71.010679354372428</v>
      </c>
      <c r="L129" s="47"/>
      <c r="M129" s="51"/>
      <c r="N129" s="51"/>
    </row>
    <row r="130" spans="2:26" ht="15.75" x14ac:dyDescent="0.25">
      <c r="B130" s="16">
        <v>6</v>
      </c>
      <c r="C130" s="51" t="s">
        <v>102</v>
      </c>
      <c r="D130" s="51" t="s">
        <v>103</v>
      </c>
      <c r="E130" s="81" t="s">
        <v>50</v>
      </c>
      <c r="F130" s="83" t="s">
        <v>120</v>
      </c>
      <c r="G130" s="51" t="s">
        <v>28</v>
      </c>
      <c r="H130" s="137">
        <v>16.54</v>
      </c>
      <c r="I130" s="137">
        <v>39.845820284268854</v>
      </c>
      <c r="J130" s="139">
        <v>56.385820284268853</v>
      </c>
      <c r="L130" s="51"/>
      <c r="M130" s="51"/>
      <c r="N130" s="51"/>
    </row>
    <row r="131" spans="2:26" x14ac:dyDescent="0.25">
      <c r="C131" s="51"/>
      <c r="D131" s="51"/>
      <c r="E131" s="51"/>
      <c r="F131" s="51"/>
      <c r="G131" s="51"/>
      <c r="H131" s="51"/>
      <c r="I131" s="51"/>
      <c r="J131" s="49"/>
      <c r="L131" s="51"/>
      <c r="M131" s="51"/>
      <c r="N131" s="51"/>
      <c r="S131" s="40"/>
      <c r="X131" s="84"/>
      <c r="Z131" s="40"/>
    </row>
    <row r="132" spans="2:26" ht="18.75" x14ac:dyDescent="0.3">
      <c r="B132" s="29" t="s">
        <v>128</v>
      </c>
      <c r="C132" s="40"/>
      <c r="D132" s="51"/>
      <c r="E132" s="51"/>
      <c r="F132" s="65"/>
      <c r="G132" s="51"/>
      <c r="H132" s="51"/>
      <c r="I132" s="51"/>
      <c r="J132" s="49"/>
      <c r="L132" s="51"/>
      <c r="M132" s="51"/>
      <c r="N132" s="51"/>
    </row>
    <row r="133" spans="2:26" ht="15.75" x14ac:dyDescent="0.25">
      <c r="B133" s="12" t="s">
        <v>34</v>
      </c>
      <c r="C133" s="51"/>
      <c r="D133" s="40"/>
      <c r="E133" s="30"/>
      <c r="F133" s="78"/>
      <c r="G133" s="51"/>
      <c r="H133" s="51"/>
      <c r="I133" s="46"/>
      <c r="J133" s="49"/>
      <c r="K133" s="83"/>
      <c r="L133" s="47"/>
      <c r="M133" s="51"/>
      <c r="N133" s="51"/>
    </row>
    <row r="134" spans="2:26" ht="15.75" x14ac:dyDescent="0.25">
      <c r="B134" s="16">
        <v>1</v>
      </c>
      <c r="C134" s="51" t="s">
        <v>55</v>
      </c>
      <c r="D134" s="51" t="s">
        <v>41</v>
      </c>
      <c r="E134" s="81" t="s">
        <v>50</v>
      </c>
      <c r="F134" s="83" t="s">
        <v>119</v>
      </c>
      <c r="G134" s="51" t="s">
        <v>64</v>
      </c>
      <c r="H134" s="137">
        <v>35.619999999999997</v>
      </c>
      <c r="I134" s="137">
        <v>100</v>
      </c>
      <c r="J134" s="139">
        <v>135.62</v>
      </c>
      <c r="L134" s="139"/>
      <c r="M134" s="51"/>
      <c r="N134" s="51"/>
    </row>
    <row r="135" spans="2:26" s="83" customFormat="1" ht="15.75" x14ac:dyDescent="0.25">
      <c r="B135" s="16">
        <v>6</v>
      </c>
      <c r="C135" s="51" t="s">
        <v>79</v>
      </c>
      <c r="D135" s="51" t="s">
        <v>80</v>
      </c>
      <c r="E135" s="81" t="s">
        <v>51</v>
      </c>
      <c r="F135" s="83" t="s">
        <v>120</v>
      </c>
      <c r="G135" s="51" t="s">
        <v>74</v>
      </c>
      <c r="H135" s="137">
        <v>32.1</v>
      </c>
      <c r="I135" s="137">
        <v>90.117911285794506</v>
      </c>
      <c r="J135" s="139">
        <v>122.21791128579451</v>
      </c>
      <c r="K135"/>
      <c r="L135" s="139"/>
      <c r="M135" s="51"/>
      <c r="N135" s="51"/>
    </row>
    <row r="136" spans="2:26" ht="15.75" x14ac:dyDescent="0.25">
      <c r="B136" s="16">
        <v>5</v>
      </c>
      <c r="C136" s="51" t="s">
        <v>81</v>
      </c>
      <c r="D136" s="51" t="s">
        <v>82</v>
      </c>
      <c r="E136" s="81" t="s">
        <v>49</v>
      </c>
      <c r="F136" s="83" t="s">
        <v>120</v>
      </c>
      <c r="G136" s="51" t="s">
        <v>83</v>
      </c>
      <c r="H136" s="137">
        <v>24.53</v>
      </c>
      <c r="I136" s="137">
        <v>68.865805727119607</v>
      </c>
      <c r="J136" s="139">
        <v>93.395805727119608</v>
      </c>
      <c r="L136" s="47"/>
      <c r="M136" s="51"/>
      <c r="N136" s="51"/>
    </row>
    <row r="137" spans="2:26" ht="15.75" x14ac:dyDescent="0.25">
      <c r="B137" s="1">
        <v>2</v>
      </c>
      <c r="C137" s="51" t="s">
        <v>88</v>
      </c>
      <c r="D137" s="51" t="s">
        <v>89</v>
      </c>
      <c r="E137" s="81" t="s">
        <v>49</v>
      </c>
      <c r="F137" s="83" t="s">
        <v>120</v>
      </c>
      <c r="G137" s="51" t="s">
        <v>83</v>
      </c>
      <c r="H137" s="137">
        <v>22.13</v>
      </c>
      <c r="I137" s="137">
        <v>62.128017967434026</v>
      </c>
      <c r="J137" s="139">
        <v>84.258017967434029</v>
      </c>
      <c r="L137" s="51"/>
      <c r="M137" s="51"/>
      <c r="N137" s="51"/>
    </row>
    <row r="138" spans="2:26" ht="15.75" x14ac:dyDescent="0.25">
      <c r="B138" s="1">
        <v>3</v>
      </c>
      <c r="C138" s="51" t="s">
        <v>21</v>
      </c>
      <c r="D138" s="51" t="s">
        <v>69</v>
      </c>
      <c r="E138" s="81" t="s">
        <v>49</v>
      </c>
      <c r="F138" s="83" t="s">
        <v>120</v>
      </c>
      <c r="G138" s="51" t="s">
        <v>67</v>
      </c>
      <c r="H138" s="137">
        <v>19.68</v>
      </c>
      <c r="I138" s="137">
        <v>55.249859629421671</v>
      </c>
      <c r="J138" s="139">
        <v>74.929859629421671</v>
      </c>
      <c r="L138" s="40"/>
      <c r="M138" s="51"/>
      <c r="N138" s="51"/>
      <c r="P138" s="42"/>
      <c r="Q138" s="42"/>
      <c r="R138" s="95"/>
      <c r="S138" s="109"/>
      <c r="T138" s="30"/>
      <c r="U138" s="82"/>
      <c r="V138" s="82"/>
      <c r="W138" s="82"/>
      <c r="X138" s="102"/>
      <c r="Z138" s="40"/>
    </row>
    <row r="139" spans="2:26" ht="15.75" x14ac:dyDescent="0.25">
      <c r="B139" s="16">
        <v>4</v>
      </c>
      <c r="C139" s="51" t="s">
        <v>33</v>
      </c>
      <c r="D139" s="51" t="s">
        <v>13</v>
      </c>
      <c r="E139" s="81" t="s">
        <v>49</v>
      </c>
      <c r="F139" s="83" t="s">
        <v>119</v>
      </c>
      <c r="G139" s="51" t="s">
        <v>64</v>
      </c>
      <c r="H139" s="137">
        <v>15.79</v>
      </c>
      <c r="I139" s="137">
        <v>44.329028635597979</v>
      </c>
      <c r="J139" s="139">
        <v>60.119028635597978</v>
      </c>
      <c r="L139" s="40"/>
      <c r="M139" s="51"/>
      <c r="N139" s="51"/>
    </row>
    <row r="141" spans="2:26" ht="18.75" x14ac:dyDescent="0.3">
      <c r="B141" s="29" t="s">
        <v>131</v>
      </c>
      <c r="C141" s="85"/>
      <c r="D141" s="67"/>
      <c r="E141" s="30"/>
      <c r="F141" s="121"/>
      <c r="G141" s="83"/>
      <c r="I141" s="56"/>
      <c r="J141" s="84"/>
    </row>
    <row r="142" spans="2:26" s="83" customFormat="1" ht="15.75" x14ac:dyDescent="0.25">
      <c r="B142" s="12" t="s">
        <v>34</v>
      </c>
      <c r="C142" s="86"/>
      <c r="D142" s="31"/>
      <c r="E142" s="31"/>
      <c r="F142" s="121"/>
      <c r="G142" s="57"/>
      <c r="H142"/>
      <c r="I142"/>
      <c r="J142" s="84"/>
    </row>
    <row r="143" spans="2:26" ht="15.75" x14ac:dyDescent="0.25">
      <c r="B143" s="16">
        <v>2</v>
      </c>
      <c r="C143" s="83" t="s">
        <v>46</v>
      </c>
      <c r="D143" s="83" t="s">
        <v>43</v>
      </c>
      <c r="E143" s="95" t="s">
        <v>49</v>
      </c>
      <c r="F143" s="83" t="s">
        <v>119</v>
      </c>
      <c r="G143" s="83" t="s">
        <v>64</v>
      </c>
      <c r="H143" s="134">
        <v>42.95</v>
      </c>
      <c r="I143" s="134">
        <v>100</v>
      </c>
      <c r="J143" s="138">
        <v>142.94999999999999</v>
      </c>
    </row>
    <row r="144" spans="2:26" ht="15.75" x14ac:dyDescent="0.25">
      <c r="B144" s="16">
        <v>4</v>
      </c>
      <c r="C144" s="83" t="s">
        <v>70</v>
      </c>
      <c r="D144" s="83" t="s">
        <v>71</v>
      </c>
      <c r="E144" s="95" t="s">
        <v>49</v>
      </c>
      <c r="F144" s="83" t="s">
        <v>120</v>
      </c>
      <c r="G144" s="83" t="s">
        <v>67</v>
      </c>
      <c r="H144" s="134">
        <v>9.36</v>
      </c>
      <c r="I144" s="134">
        <v>21.792782305005819</v>
      </c>
      <c r="J144" s="138">
        <v>31.152782305005818</v>
      </c>
    </row>
    <row r="145" spans="2:26" ht="15.75" x14ac:dyDescent="0.25">
      <c r="B145" s="16">
        <v>3</v>
      </c>
      <c r="C145" s="83" t="s">
        <v>84</v>
      </c>
      <c r="D145" s="83" t="s">
        <v>85</v>
      </c>
      <c r="E145" s="95" t="s">
        <v>49</v>
      </c>
      <c r="F145" s="83" t="s">
        <v>120</v>
      </c>
      <c r="G145" s="83" t="s">
        <v>83</v>
      </c>
      <c r="H145" s="134">
        <v>7.12</v>
      </c>
      <c r="I145" s="134">
        <v>16.577415599534344</v>
      </c>
      <c r="J145" s="138">
        <v>23.697415599534345</v>
      </c>
      <c r="V145" s="53"/>
      <c r="W145" s="53"/>
      <c r="X145" s="60"/>
      <c r="Z145" s="40"/>
    </row>
    <row r="146" spans="2:26" ht="15.75" x14ac:dyDescent="0.25">
      <c r="B146" s="16">
        <v>1</v>
      </c>
      <c r="C146" s="83" t="s">
        <v>44</v>
      </c>
      <c r="D146" s="83" t="s">
        <v>96</v>
      </c>
      <c r="E146" s="95" t="s">
        <v>51</v>
      </c>
      <c r="F146" s="51" t="s">
        <v>124</v>
      </c>
      <c r="G146" s="83" t="s">
        <v>27</v>
      </c>
      <c r="H146" s="134">
        <v>25.7</v>
      </c>
      <c r="I146" s="134">
        <v>59.837019790454015</v>
      </c>
      <c r="J146" s="138">
        <v>85.537019790454011</v>
      </c>
    </row>
    <row r="147" spans="2:26" ht="15.75" x14ac:dyDescent="0.25">
      <c r="B147" s="16">
        <v>5</v>
      </c>
      <c r="C147" s="83" t="s">
        <v>104</v>
      </c>
      <c r="D147" s="83" t="s">
        <v>105</v>
      </c>
      <c r="E147" s="95" t="s">
        <v>51</v>
      </c>
      <c r="F147" s="51" t="s">
        <v>126</v>
      </c>
      <c r="G147" s="83" t="s">
        <v>48</v>
      </c>
      <c r="H147" s="134">
        <v>3.78</v>
      </c>
      <c r="I147" s="134">
        <v>8.800931315483119</v>
      </c>
      <c r="J147" s="138">
        <v>12.580931315483118</v>
      </c>
      <c r="U147" s="83"/>
    </row>
    <row r="148" spans="2:26" s="83" customFormat="1" ht="15.75" x14ac:dyDescent="0.25">
      <c r="B148" s="1">
        <v>6</v>
      </c>
      <c r="C148" s="83" t="s">
        <v>106</v>
      </c>
      <c r="D148" s="83" t="s">
        <v>107</v>
      </c>
      <c r="E148" s="95" t="s">
        <v>49</v>
      </c>
      <c r="F148" s="83" t="s">
        <v>120</v>
      </c>
      <c r="G148" s="83" t="s">
        <v>48</v>
      </c>
      <c r="H148" s="134">
        <v>9.41</v>
      </c>
      <c r="I148" s="134">
        <v>21.90919674039581</v>
      </c>
      <c r="J148" s="138">
        <v>31.31919674039581</v>
      </c>
      <c r="U148"/>
    </row>
    <row r="150" spans="2:26" ht="18.75" x14ac:dyDescent="0.3">
      <c r="B150" s="29" t="s">
        <v>129</v>
      </c>
      <c r="C150" s="85"/>
      <c r="D150" s="30"/>
      <c r="E150" s="51"/>
      <c r="F150" s="51"/>
      <c r="G150" s="51"/>
      <c r="H150" s="51"/>
      <c r="I150" s="51"/>
      <c r="J150" s="49"/>
    </row>
    <row r="151" spans="2:26" ht="15.75" x14ac:dyDescent="0.25">
      <c r="B151" s="12" t="s">
        <v>34</v>
      </c>
      <c r="C151" s="85"/>
      <c r="D151" s="30"/>
      <c r="E151" s="80"/>
      <c r="F151" s="51"/>
      <c r="G151" s="51"/>
      <c r="H151" s="51"/>
      <c r="I151" s="51"/>
      <c r="J151" s="49"/>
      <c r="M151" s="51"/>
      <c r="N151" s="51"/>
      <c r="O151" s="51"/>
      <c r="P151" s="51"/>
      <c r="Q151" s="51"/>
      <c r="R151" s="51"/>
      <c r="S151" s="10"/>
      <c r="T151" s="49"/>
    </row>
    <row r="152" spans="2:26" ht="15.75" x14ac:dyDescent="0.25">
      <c r="B152" s="1">
        <v>4</v>
      </c>
      <c r="C152" s="51" t="s">
        <v>72</v>
      </c>
      <c r="D152" s="51" t="s">
        <v>73</v>
      </c>
      <c r="E152" s="81" t="s">
        <v>51</v>
      </c>
      <c r="F152" s="83" t="s">
        <v>120</v>
      </c>
      <c r="G152" s="51" t="s">
        <v>74</v>
      </c>
      <c r="H152" s="137">
        <v>25.36</v>
      </c>
      <c r="I152" s="137">
        <v>100</v>
      </c>
      <c r="J152" s="139">
        <v>125.36</v>
      </c>
      <c r="L152" s="88"/>
      <c r="M152" s="51"/>
      <c r="N152" s="51"/>
      <c r="O152" s="16"/>
    </row>
    <row r="153" spans="2:26" ht="15.75" x14ac:dyDescent="0.25">
      <c r="B153" s="1">
        <v>1</v>
      </c>
      <c r="C153" s="51" t="s">
        <v>42</v>
      </c>
      <c r="D153" s="51" t="s">
        <v>5</v>
      </c>
      <c r="E153" s="81" t="s">
        <v>50</v>
      </c>
      <c r="F153" s="51" t="s">
        <v>121</v>
      </c>
      <c r="G153" s="51" t="s">
        <v>28</v>
      </c>
      <c r="H153" s="137">
        <v>24.92</v>
      </c>
      <c r="I153" s="137">
        <v>98.264984227129347</v>
      </c>
      <c r="J153" s="139">
        <v>123.18498422712935</v>
      </c>
      <c r="L153" s="88"/>
      <c r="M153" s="51"/>
      <c r="N153" s="51"/>
    </row>
    <row r="154" spans="2:26" ht="15.75" x14ac:dyDescent="0.25">
      <c r="B154" s="1">
        <v>3</v>
      </c>
      <c r="C154" s="51" t="s">
        <v>47</v>
      </c>
      <c r="D154" s="51" t="s">
        <v>45</v>
      </c>
      <c r="E154" s="81" t="s">
        <v>49</v>
      </c>
      <c r="F154" s="83" t="s">
        <v>125</v>
      </c>
      <c r="G154" s="51" t="s">
        <v>28</v>
      </c>
      <c r="H154" s="137">
        <v>14.82</v>
      </c>
      <c r="I154" s="137">
        <v>58.438485804416409</v>
      </c>
      <c r="J154" s="139">
        <v>73.258485804416409</v>
      </c>
      <c r="L154" s="47"/>
      <c r="M154" s="51"/>
      <c r="N154" s="51"/>
    </row>
    <row r="155" spans="2:26" ht="15.75" x14ac:dyDescent="0.25">
      <c r="B155" s="1">
        <v>2</v>
      </c>
      <c r="C155" s="51" t="s">
        <v>118</v>
      </c>
      <c r="D155" s="51" t="s">
        <v>20</v>
      </c>
      <c r="E155" s="81" t="s">
        <v>50</v>
      </c>
      <c r="F155" s="83" t="s">
        <v>123</v>
      </c>
      <c r="G155" s="51" t="s">
        <v>27</v>
      </c>
      <c r="H155" s="137">
        <v>3.73</v>
      </c>
      <c r="I155" s="137">
        <v>14.70820189274448</v>
      </c>
      <c r="J155" s="139">
        <v>18.43820189274448</v>
      </c>
      <c r="L155" s="71"/>
      <c r="N155" s="51"/>
    </row>
    <row r="156" spans="2:26" x14ac:dyDescent="0.25">
      <c r="L156" s="71"/>
      <c r="N156" s="51"/>
    </row>
    <row r="157" spans="2:26" ht="18.75" x14ac:dyDescent="0.3">
      <c r="B157" s="29" t="s">
        <v>130</v>
      </c>
      <c r="C157" s="85"/>
      <c r="D157" s="67"/>
      <c r="E157" s="51"/>
      <c r="F157" s="51"/>
      <c r="G157" s="51"/>
      <c r="H157" s="51"/>
      <c r="I157" s="51"/>
      <c r="J157" s="49"/>
      <c r="N157" s="51"/>
    </row>
    <row r="158" spans="2:26" ht="15.75" x14ac:dyDescent="0.25">
      <c r="B158" s="12" t="s">
        <v>34</v>
      </c>
      <c r="C158" s="86"/>
      <c r="D158" s="31"/>
      <c r="E158" s="51"/>
      <c r="F158" s="51"/>
      <c r="G158" s="51"/>
      <c r="H158" s="51"/>
      <c r="I158" s="46"/>
      <c r="J158" s="49"/>
      <c r="L158" s="138"/>
    </row>
    <row r="159" spans="2:26" ht="15.75" x14ac:dyDescent="0.25">
      <c r="B159" s="1">
        <v>5</v>
      </c>
      <c r="C159" s="51" t="s">
        <v>77</v>
      </c>
      <c r="D159" s="51" t="s">
        <v>78</v>
      </c>
      <c r="E159" s="81" t="s">
        <v>49</v>
      </c>
      <c r="F159" s="83" t="s">
        <v>120</v>
      </c>
      <c r="G159" s="51" t="s">
        <v>74</v>
      </c>
      <c r="H159" s="137">
        <v>26.57</v>
      </c>
      <c r="I159" s="137">
        <v>100</v>
      </c>
      <c r="J159" s="139">
        <v>126.57</v>
      </c>
      <c r="L159" s="138"/>
    </row>
    <row r="160" spans="2:26" ht="15.75" x14ac:dyDescent="0.25">
      <c r="B160" s="1">
        <v>4</v>
      </c>
      <c r="C160" s="51" t="s">
        <v>86</v>
      </c>
      <c r="D160" s="51" t="s">
        <v>87</v>
      </c>
      <c r="E160" s="81" t="s">
        <v>51</v>
      </c>
      <c r="F160" s="83" t="s">
        <v>120</v>
      </c>
      <c r="G160" s="51" t="s">
        <v>83</v>
      </c>
      <c r="H160" s="137">
        <v>19.32</v>
      </c>
      <c r="I160" s="137">
        <v>72.71358675197591</v>
      </c>
      <c r="J160" s="139">
        <v>92.033586751975918</v>
      </c>
      <c r="L160" s="71"/>
    </row>
    <row r="161" spans="2:14" ht="15.75" x14ac:dyDescent="0.25">
      <c r="B161" s="1">
        <v>3</v>
      </c>
      <c r="C161" s="51" t="s">
        <v>99</v>
      </c>
      <c r="D161" s="51" t="s">
        <v>98</v>
      </c>
      <c r="E161" s="81" t="s">
        <v>52</v>
      </c>
      <c r="F161" s="83" t="s">
        <v>122</v>
      </c>
      <c r="G161" s="51" t="s">
        <v>28</v>
      </c>
      <c r="H161" s="137">
        <v>14.12</v>
      </c>
      <c r="I161" s="137">
        <v>53.142642077531043</v>
      </c>
      <c r="J161" s="139">
        <v>67.262642077531041</v>
      </c>
      <c r="L161" s="71"/>
    </row>
    <row r="162" spans="2:14" ht="15.75" x14ac:dyDescent="0.25">
      <c r="B162" s="1">
        <v>2</v>
      </c>
      <c r="C162" s="51" t="s">
        <v>97</v>
      </c>
      <c r="D162" s="51" t="s">
        <v>98</v>
      </c>
      <c r="E162" s="81" t="s">
        <v>49</v>
      </c>
      <c r="F162" s="83" t="s">
        <v>122</v>
      </c>
      <c r="G162" s="51" t="s">
        <v>27</v>
      </c>
      <c r="H162" s="137">
        <v>13.2</v>
      </c>
      <c r="I162" s="137">
        <v>49.680090327436957</v>
      </c>
      <c r="J162" s="139">
        <v>62.88009032743696</v>
      </c>
      <c r="L162" s="71"/>
    </row>
    <row r="163" spans="2:14" ht="15.75" x14ac:dyDescent="0.25">
      <c r="B163" s="1">
        <v>1</v>
      </c>
      <c r="C163" s="51" t="s">
        <v>90</v>
      </c>
      <c r="D163" s="51" t="s">
        <v>80</v>
      </c>
      <c r="E163" s="81" t="s">
        <v>51</v>
      </c>
      <c r="F163" s="83" t="s">
        <v>120</v>
      </c>
      <c r="G163" s="51" t="s">
        <v>91</v>
      </c>
      <c r="H163" s="137">
        <v>8.6999999999999993</v>
      </c>
      <c r="I163" s="137">
        <v>32.743695897628896</v>
      </c>
      <c r="J163" s="139">
        <v>41.443695897628899</v>
      </c>
      <c r="L163" s="71"/>
    </row>
    <row r="164" spans="2:14" x14ac:dyDescent="0.25">
      <c r="C164" s="108"/>
      <c r="D164" s="83"/>
      <c r="E164" s="95"/>
      <c r="F164" s="121"/>
      <c r="G164" s="57"/>
      <c r="N164" s="83"/>
    </row>
    <row r="165" spans="2:14" x14ac:dyDescent="0.25">
      <c r="F165" s="7"/>
      <c r="I165" s="82"/>
      <c r="J165" s="102"/>
      <c r="L165" s="40"/>
      <c r="N165" s="83"/>
    </row>
    <row r="166" spans="2:14" ht="18.75" x14ac:dyDescent="0.3">
      <c r="B166" s="29" t="s">
        <v>32</v>
      </c>
      <c r="C166" s="74"/>
      <c r="D166" s="54"/>
      <c r="E166" s="54"/>
      <c r="F166" s="54"/>
      <c r="I166" s="53"/>
      <c r="J166" s="83"/>
      <c r="L166" s="71"/>
      <c r="N166" s="83"/>
    </row>
    <row r="167" spans="2:14" ht="18.75" x14ac:dyDescent="0.3">
      <c r="B167" s="29"/>
      <c r="C167" s="29"/>
      <c r="D167" s="40"/>
      <c r="E167" s="40"/>
      <c r="F167" s="40"/>
      <c r="J167" s="51"/>
      <c r="K167" s="83"/>
      <c r="L167" s="71"/>
    </row>
    <row r="168" spans="2:14" ht="15.75" x14ac:dyDescent="0.25">
      <c r="B168" s="2" t="s">
        <v>7</v>
      </c>
      <c r="C168" s="14" t="s">
        <v>30</v>
      </c>
      <c r="D168" s="97"/>
      <c r="E168" s="14" t="s">
        <v>2</v>
      </c>
      <c r="F168" s="14" t="s">
        <v>26</v>
      </c>
      <c r="G168" s="14" t="s">
        <v>31</v>
      </c>
      <c r="J168" s="56"/>
      <c r="K168" s="83"/>
      <c r="L168" s="71"/>
      <c r="N168" s="83"/>
    </row>
    <row r="169" spans="2:14" ht="15.75" x14ac:dyDescent="0.25">
      <c r="B169" s="1">
        <v>1</v>
      </c>
      <c r="C169" s="83" t="s">
        <v>81</v>
      </c>
      <c r="D169" s="83" t="s">
        <v>82</v>
      </c>
      <c r="E169" s="83" t="s">
        <v>120</v>
      </c>
      <c r="F169" s="132" t="s">
        <v>54</v>
      </c>
      <c r="G169" s="138">
        <v>6.94</v>
      </c>
      <c r="N169" s="83"/>
    </row>
    <row r="170" spans="2:14" ht="15.75" x14ac:dyDescent="0.25">
      <c r="B170" s="1">
        <v>2</v>
      </c>
      <c r="C170" s="83" t="s">
        <v>79</v>
      </c>
      <c r="D170" s="83" t="s">
        <v>80</v>
      </c>
      <c r="E170" s="83" t="s">
        <v>120</v>
      </c>
      <c r="F170" s="132" t="s">
        <v>54</v>
      </c>
      <c r="G170" s="138">
        <v>6.71</v>
      </c>
      <c r="J170" s="88"/>
      <c r="K170" s="49"/>
      <c r="L170" s="40"/>
      <c r="N170" s="83"/>
    </row>
    <row r="171" spans="2:14" ht="15.75" x14ac:dyDescent="0.25">
      <c r="B171" s="1">
        <v>3</v>
      </c>
      <c r="C171" s="83" t="s">
        <v>68</v>
      </c>
      <c r="D171" s="83" t="s">
        <v>4</v>
      </c>
      <c r="E171" s="83" t="s">
        <v>120</v>
      </c>
      <c r="F171" s="132" t="s">
        <v>54</v>
      </c>
      <c r="G171" s="138">
        <v>5.78</v>
      </c>
    </row>
    <row r="172" spans="2:14" ht="15.75" x14ac:dyDescent="0.25">
      <c r="B172" s="1">
        <v>4</v>
      </c>
      <c r="C172" s="83" t="s">
        <v>94</v>
      </c>
      <c r="D172" s="83" t="s">
        <v>95</v>
      </c>
      <c r="E172" s="83" t="s">
        <v>93</v>
      </c>
      <c r="F172" s="132" t="s">
        <v>54</v>
      </c>
      <c r="G172" s="138">
        <v>5.5</v>
      </c>
    </row>
    <row r="173" spans="2:14" ht="15.75" x14ac:dyDescent="0.25">
      <c r="B173" s="1">
        <v>5</v>
      </c>
      <c r="C173" s="83" t="s">
        <v>42</v>
      </c>
      <c r="D173" s="83" t="s">
        <v>5</v>
      </c>
      <c r="E173" s="51" t="s">
        <v>121</v>
      </c>
      <c r="F173" s="132" t="s">
        <v>54</v>
      </c>
      <c r="G173" s="138">
        <v>5.34</v>
      </c>
    </row>
    <row r="174" spans="2:14" ht="15.75" x14ac:dyDescent="0.25">
      <c r="B174" s="1">
        <v>6</v>
      </c>
      <c r="C174" s="83" t="s">
        <v>65</v>
      </c>
      <c r="D174" s="83" t="s">
        <v>66</v>
      </c>
      <c r="E174" s="83" t="s">
        <v>120</v>
      </c>
      <c r="F174" s="132" t="s">
        <v>54</v>
      </c>
      <c r="G174" s="138">
        <v>4.57</v>
      </c>
    </row>
    <row r="175" spans="2:14" x14ac:dyDescent="0.25">
      <c r="B175" s="121"/>
      <c r="D175" s="121"/>
    </row>
    <row r="176" spans="2:14" x14ac:dyDescent="0.25">
      <c r="B176" s="108"/>
      <c r="D176" s="121"/>
      <c r="E176" s="132"/>
      <c r="F176" s="71"/>
    </row>
    <row r="177" spans="2:6" x14ac:dyDescent="0.25">
      <c r="B177" s="108"/>
      <c r="D177" s="121"/>
      <c r="E177" s="132"/>
      <c r="F177" s="71"/>
    </row>
    <row r="178" spans="2:6" x14ac:dyDescent="0.25">
      <c r="B178" s="108"/>
      <c r="C178" s="83"/>
      <c r="D178" s="121"/>
      <c r="E178" s="132"/>
      <c r="F178" s="71"/>
    </row>
    <row r="179" spans="2:6" x14ac:dyDescent="0.25">
      <c r="B179" s="108"/>
      <c r="D179" s="121"/>
      <c r="E179" s="132"/>
      <c r="F179" s="71"/>
    </row>
    <row r="180" spans="2:6" x14ac:dyDescent="0.25">
      <c r="B180" s="108"/>
      <c r="D180" s="121"/>
      <c r="E180" s="132"/>
      <c r="F180" s="71"/>
    </row>
    <row r="181" spans="2:6" x14ac:dyDescent="0.25">
      <c r="B181" s="108"/>
      <c r="D181" s="121"/>
      <c r="E181" s="132"/>
      <c r="F181" s="71"/>
    </row>
    <row r="182" spans="2:6" x14ac:dyDescent="0.25">
      <c r="B182" s="108"/>
      <c r="D182" s="121"/>
      <c r="E182" s="132"/>
      <c r="F182" s="71"/>
    </row>
  </sheetData>
  <protectedRanges>
    <protectedRange sqref="P138" name="Område1_5"/>
    <protectedRange sqref="C142" name="Område1_17"/>
    <protectedRange sqref="C141" name="Område1_29"/>
    <protectedRange sqref="C151" name="Område1_93_1"/>
  </protectedRanges>
  <sortState ref="C52:K78">
    <sortCondition descending="1" ref="K52:K78"/>
  </sortState>
  <conditionalFormatting sqref="C142">
    <cfRule type="cellIs" dxfId="103" priority="37" operator="equal">
      <formula>0</formula>
    </cfRule>
  </conditionalFormatting>
  <conditionalFormatting sqref="C141">
    <cfRule type="cellIs" dxfId="102" priority="33" operator="equal">
      <formula>0</formula>
    </cfRule>
  </conditionalFormatting>
  <conditionalFormatting sqref="C151">
    <cfRule type="cellIs" dxfId="101" priority="30" operator="equal">
      <formula>0</formula>
    </cfRule>
  </conditionalFormatting>
  <conditionalFormatting sqref="P138">
    <cfRule type="cellIs" dxfId="100" priority="26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tabSelected="1" topLeftCell="A138" zoomScaleNormal="100" workbookViewId="0">
      <selection activeCell="A126" sqref="A126"/>
    </sheetView>
  </sheetViews>
  <sheetFormatPr baseColWidth="10" defaultRowHeight="15" x14ac:dyDescent="0.25"/>
  <sheetData>
    <row r="1" spans="1:2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8.75" x14ac:dyDescent="0.3">
      <c r="A2" s="51"/>
      <c r="B2" s="35" t="s">
        <v>116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1" s="50" customFormat="1" ht="18.75" x14ac:dyDescent="0.3">
      <c r="A3" s="51"/>
      <c r="B3" s="35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21" s="50" customFormat="1" ht="15.75" x14ac:dyDescent="0.25">
      <c r="A4" s="51"/>
      <c r="B4" s="12" t="s">
        <v>111</v>
      </c>
      <c r="C4" s="63"/>
      <c r="D4" s="63"/>
      <c r="E4" s="63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2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21" ht="15.75" x14ac:dyDescent="0.25">
      <c r="A6" s="51"/>
      <c r="B6" s="12" t="s">
        <v>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40"/>
      <c r="M7" s="40"/>
      <c r="N7" s="40"/>
      <c r="O7" s="51"/>
    </row>
    <row r="8" spans="1:21" ht="15.75" x14ac:dyDescent="0.25">
      <c r="A8" s="51"/>
      <c r="B8" s="12" t="s">
        <v>7</v>
      </c>
      <c r="C8" s="12" t="s">
        <v>0</v>
      </c>
      <c r="D8" s="12" t="s">
        <v>1</v>
      </c>
      <c r="E8" s="12" t="s">
        <v>2</v>
      </c>
      <c r="F8" s="12" t="s">
        <v>8</v>
      </c>
      <c r="G8" s="12" t="s">
        <v>23</v>
      </c>
      <c r="H8" s="12" t="s">
        <v>3</v>
      </c>
      <c r="I8" s="12" t="s">
        <v>19</v>
      </c>
      <c r="K8" s="12"/>
      <c r="N8" s="40"/>
      <c r="O8" s="55"/>
      <c r="P8" s="50"/>
      <c r="T8" s="20"/>
      <c r="U8" s="20"/>
    </row>
    <row r="9" spans="1:21" ht="15.75" x14ac:dyDescent="0.25">
      <c r="A9" s="51"/>
      <c r="B9" s="13">
        <v>1</v>
      </c>
      <c r="C9" s="51" t="s">
        <v>46</v>
      </c>
      <c r="D9" s="51" t="s">
        <v>43</v>
      </c>
      <c r="E9" s="140" t="s">
        <v>119</v>
      </c>
      <c r="F9" s="141" t="s">
        <v>64</v>
      </c>
      <c r="G9" s="51">
        <v>30.11</v>
      </c>
      <c r="H9" s="137">
        <v>100</v>
      </c>
      <c r="I9" s="139">
        <v>130.11000000000001</v>
      </c>
      <c r="K9" s="137"/>
      <c r="L9" s="47"/>
      <c r="N9" s="51"/>
      <c r="O9" s="110"/>
      <c r="P9" s="57"/>
      <c r="Q9" s="51"/>
      <c r="T9" s="20"/>
      <c r="U9" s="20"/>
    </row>
    <row r="10" spans="1:21" ht="15.75" x14ac:dyDescent="0.25">
      <c r="A10" s="51"/>
      <c r="B10" s="13">
        <v>2</v>
      </c>
      <c r="C10" s="51" t="s">
        <v>21</v>
      </c>
      <c r="D10" s="51" t="s">
        <v>69</v>
      </c>
      <c r="E10" s="140" t="s">
        <v>120</v>
      </c>
      <c r="F10" s="141" t="s">
        <v>67</v>
      </c>
      <c r="G10" s="51">
        <v>7.38</v>
      </c>
      <c r="H10" s="137">
        <v>100</v>
      </c>
      <c r="I10" s="139">
        <v>107.38</v>
      </c>
      <c r="K10" s="137"/>
      <c r="L10" s="47"/>
      <c r="N10" s="51"/>
      <c r="O10" s="107"/>
      <c r="P10" s="83"/>
      <c r="Q10" s="83"/>
      <c r="T10" s="20"/>
      <c r="U10" s="20"/>
    </row>
    <row r="11" spans="1:21" ht="15.75" x14ac:dyDescent="0.25">
      <c r="A11" s="51"/>
      <c r="B11" s="13">
        <v>3</v>
      </c>
      <c r="C11" s="51" t="s">
        <v>97</v>
      </c>
      <c r="D11" s="51" t="s">
        <v>98</v>
      </c>
      <c r="E11" s="140" t="s">
        <v>122</v>
      </c>
      <c r="F11" s="141" t="s">
        <v>27</v>
      </c>
      <c r="G11" s="51">
        <v>5.89</v>
      </c>
      <c r="H11" s="137">
        <v>60.3483606557377</v>
      </c>
      <c r="I11" s="139">
        <v>66.238360655737694</v>
      </c>
      <c r="K11" s="51"/>
      <c r="L11" s="47"/>
      <c r="N11" s="51"/>
      <c r="O11" s="110"/>
      <c r="P11" s="57"/>
      <c r="Q11" s="51"/>
      <c r="T11" s="20"/>
      <c r="U11" s="20"/>
    </row>
    <row r="12" spans="1:21" ht="15.75" x14ac:dyDescent="0.25">
      <c r="A12" s="51"/>
      <c r="B12" s="13">
        <v>4</v>
      </c>
      <c r="C12" s="51" t="s">
        <v>94</v>
      </c>
      <c r="D12" s="51" t="s">
        <v>95</v>
      </c>
      <c r="E12" s="140" t="s">
        <v>123</v>
      </c>
      <c r="F12" s="141" t="s">
        <v>27</v>
      </c>
      <c r="G12" s="51">
        <v>13.09</v>
      </c>
      <c r="H12" s="137">
        <v>43.473928927266691</v>
      </c>
      <c r="I12" s="139">
        <v>56.563928927266687</v>
      </c>
      <c r="K12" s="51"/>
      <c r="L12" s="47"/>
      <c r="N12" s="51"/>
      <c r="O12" s="110"/>
      <c r="P12" s="57"/>
      <c r="Q12" s="51"/>
      <c r="T12" s="17"/>
      <c r="U12" s="20"/>
    </row>
    <row r="13" spans="1:21" ht="15.75" x14ac:dyDescent="0.25">
      <c r="A13" s="51"/>
      <c r="B13" s="13">
        <v>5</v>
      </c>
      <c r="C13" s="51" t="s">
        <v>77</v>
      </c>
      <c r="D13" s="51" t="s">
        <v>78</v>
      </c>
      <c r="E13" s="140" t="s">
        <v>120</v>
      </c>
      <c r="F13" s="141" t="s">
        <v>74</v>
      </c>
      <c r="G13" s="51">
        <v>2.34</v>
      </c>
      <c r="H13" s="137">
        <v>36.5625</v>
      </c>
      <c r="I13" s="139">
        <v>38.902500000000003</v>
      </c>
      <c r="K13" s="51"/>
      <c r="L13" s="47"/>
      <c r="N13" s="51"/>
      <c r="O13" s="83"/>
      <c r="P13" s="83"/>
      <c r="Q13" s="83"/>
      <c r="R13" s="33"/>
      <c r="T13" s="20"/>
      <c r="U13" s="20"/>
    </row>
    <row r="14" spans="1:21" ht="15.75" x14ac:dyDescent="0.25">
      <c r="A14" s="51"/>
      <c r="B14" s="13">
        <v>6</v>
      </c>
      <c r="C14" s="51" t="s">
        <v>33</v>
      </c>
      <c r="D14" s="51" t="s">
        <v>13</v>
      </c>
      <c r="E14" s="140" t="s">
        <v>119</v>
      </c>
      <c r="F14" s="141" t="s">
        <v>64</v>
      </c>
      <c r="G14" s="51">
        <v>2.65</v>
      </c>
      <c r="H14" s="137">
        <v>35.907859078590789</v>
      </c>
      <c r="I14" s="139">
        <v>38.557859078590788</v>
      </c>
      <c r="K14" s="51"/>
      <c r="L14" s="47"/>
      <c r="N14" s="51"/>
      <c r="O14" s="83"/>
      <c r="P14" s="83"/>
      <c r="Q14" s="83"/>
      <c r="R14" s="33"/>
      <c r="T14" s="20"/>
      <c r="U14" s="20"/>
    </row>
    <row r="15" spans="1:21" ht="15.75" x14ac:dyDescent="0.25">
      <c r="A15" s="51"/>
      <c r="B15" s="13">
        <v>7</v>
      </c>
      <c r="C15" s="51" t="s">
        <v>106</v>
      </c>
      <c r="D15" s="51" t="s">
        <v>107</v>
      </c>
      <c r="E15" s="140" t="s">
        <v>120</v>
      </c>
      <c r="F15" s="141" t="s">
        <v>48</v>
      </c>
      <c r="G15" s="51">
        <v>2.58</v>
      </c>
      <c r="H15" s="137">
        <v>34.959349593495936</v>
      </c>
      <c r="I15" s="139">
        <v>37.539349593495935</v>
      </c>
      <c r="K15" s="51"/>
      <c r="L15" s="47"/>
      <c r="N15" s="51"/>
      <c r="O15" s="107"/>
      <c r="P15" s="83"/>
      <c r="Q15" s="83"/>
      <c r="R15" s="33"/>
      <c r="T15" s="20"/>
      <c r="U15" s="20"/>
    </row>
    <row r="16" spans="1:21" ht="15.75" x14ac:dyDescent="0.25">
      <c r="A16" s="51"/>
      <c r="B16" s="13">
        <v>8</v>
      </c>
      <c r="C16" s="51" t="s">
        <v>84</v>
      </c>
      <c r="D16" s="51" t="s">
        <v>85</v>
      </c>
      <c r="E16" s="140" t="s">
        <v>120</v>
      </c>
      <c r="F16" s="141" t="s">
        <v>83</v>
      </c>
      <c r="G16" s="51">
        <v>3.81</v>
      </c>
      <c r="H16" s="137">
        <v>12.653603454001994</v>
      </c>
      <c r="I16" s="139">
        <v>16.463603454001994</v>
      </c>
      <c r="K16" s="51"/>
      <c r="L16" s="47"/>
      <c r="N16" s="51"/>
      <c r="O16" s="107"/>
      <c r="P16" s="83"/>
      <c r="Q16" s="83"/>
      <c r="R16" s="59"/>
      <c r="T16" s="20"/>
      <c r="U16" s="20"/>
    </row>
    <row r="17" spans="1:24" ht="15.75" x14ac:dyDescent="0.25">
      <c r="A17" s="51"/>
      <c r="B17" s="13"/>
      <c r="C17" s="51" t="s">
        <v>65</v>
      </c>
      <c r="D17" s="51" t="s">
        <v>66</v>
      </c>
      <c r="E17" s="140" t="s">
        <v>120</v>
      </c>
      <c r="F17" s="141" t="s">
        <v>67</v>
      </c>
      <c r="G17" s="51">
        <v>0</v>
      </c>
      <c r="H17" s="137">
        <v>0</v>
      </c>
      <c r="I17" s="139">
        <v>0</v>
      </c>
      <c r="K17" s="51"/>
      <c r="L17" s="47"/>
      <c r="N17" s="51"/>
      <c r="O17" s="107"/>
      <c r="P17" s="83"/>
      <c r="Q17" s="83"/>
      <c r="R17" s="33"/>
      <c r="T17" s="20"/>
      <c r="U17" s="20"/>
    </row>
    <row r="18" spans="1:24" ht="15.75" x14ac:dyDescent="0.25">
      <c r="A18" s="51"/>
      <c r="B18" s="13"/>
      <c r="C18" s="51" t="s">
        <v>68</v>
      </c>
      <c r="D18" s="51" t="s">
        <v>4</v>
      </c>
      <c r="E18" s="140" t="s">
        <v>120</v>
      </c>
      <c r="F18" s="141" t="s">
        <v>67</v>
      </c>
      <c r="G18" s="51">
        <v>0</v>
      </c>
      <c r="H18" s="137">
        <v>0</v>
      </c>
      <c r="I18" s="139">
        <v>0</v>
      </c>
      <c r="K18" s="51"/>
      <c r="L18" s="47"/>
      <c r="N18" s="51"/>
      <c r="O18" s="107"/>
      <c r="P18" s="83"/>
      <c r="Q18" s="83"/>
      <c r="R18" s="60"/>
      <c r="T18" s="20"/>
      <c r="U18" s="20"/>
    </row>
    <row r="19" spans="1:24" ht="15.75" x14ac:dyDescent="0.25">
      <c r="A19" s="51"/>
      <c r="B19" s="13"/>
      <c r="C19" s="51" t="s">
        <v>70</v>
      </c>
      <c r="D19" s="51" t="s">
        <v>71</v>
      </c>
      <c r="E19" s="140" t="s">
        <v>120</v>
      </c>
      <c r="F19" s="141" t="s">
        <v>67</v>
      </c>
      <c r="G19" s="51">
        <v>0</v>
      </c>
      <c r="H19" s="137">
        <v>0</v>
      </c>
      <c r="I19" s="139">
        <v>0</v>
      </c>
      <c r="K19" s="51"/>
      <c r="L19" s="47"/>
      <c r="N19" s="51"/>
      <c r="O19" s="83"/>
      <c r="P19" s="83"/>
      <c r="Q19" s="83"/>
      <c r="R19" s="61"/>
      <c r="T19" s="20"/>
      <c r="U19" s="20"/>
    </row>
    <row r="20" spans="1:24" ht="15.75" x14ac:dyDescent="0.25">
      <c r="A20" s="51"/>
      <c r="B20" s="13"/>
      <c r="C20" s="51" t="s">
        <v>81</v>
      </c>
      <c r="D20" s="51" t="s">
        <v>82</v>
      </c>
      <c r="E20" s="140" t="s">
        <v>120</v>
      </c>
      <c r="F20" s="51" t="s">
        <v>83</v>
      </c>
      <c r="G20" s="51">
        <v>0</v>
      </c>
      <c r="H20" s="137">
        <v>0</v>
      </c>
      <c r="I20" s="139">
        <v>0</v>
      </c>
      <c r="K20" s="51"/>
      <c r="L20" s="47"/>
      <c r="N20" s="51"/>
      <c r="O20" s="107"/>
      <c r="P20" s="83"/>
      <c r="Q20" s="83"/>
      <c r="T20" s="20"/>
      <c r="U20" s="20"/>
    </row>
    <row r="21" spans="1:24" ht="15.75" x14ac:dyDescent="0.25">
      <c r="A21" s="51"/>
      <c r="B21" s="13"/>
      <c r="C21" s="51" t="s">
        <v>88</v>
      </c>
      <c r="D21" s="51" t="s">
        <v>89</v>
      </c>
      <c r="E21" s="140" t="s">
        <v>120</v>
      </c>
      <c r="F21" s="141" t="s">
        <v>83</v>
      </c>
      <c r="G21" s="51">
        <v>0</v>
      </c>
      <c r="H21" s="137">
        <v>0</v>
      </c>
      <c r="I21" s="139">
        <v>0</v>
      </c>
      <c r="K21" s="51"/>
      <c r="L21" s="47"/>
      <c r="N21" s="51"/>
      <c r="O21" s="107"/>
      <c r="P21" s="83"/>
      <c r="Q21" s="83"/>
      <c r="T21" s="20"/>
      <c r="U21" s="20"/>
    </row>
    <row r="22" spans="1:24" ht="15.75" x14ac:dyDescent="0.25">
      <c r="A22" s="51"/>
      <c r="B22" s="13"/>
      <c r="C22" s="51" t="s">
        <v>47</v>
      </c>
      <c r="D22" s="51" t="s">
        <v>45</v>
      </c>
      <c r="E22" s="51" t="s">
        <v>125</v>
      </c>
      <c r="F22" s="51" t="s">
        <v>28</v>
      </c>
      <c r="G22" s="51">
        <v>0</v>
      </c>
      <c r="H22" s="137">
        <v>0</v>
      </c>
      <c r="I22" s="139">
        <v>0</v>
      </c>
      <c r="K22" s="51"/>
      <c r="L22" s="47"/>
      <c r="N22" s="51"/>
      <c r="O22" s="107"/>
      <c r="P22" s="83"/>
      <c r="Q22" s="83"/>
      <c r="T22" s="20"/>
      <c r="U22" s="20"/>
    </row>
    <row r="23" spans="1:24" x14ac:dyDescent="0.25">
      <c r="A23" s="51"/>
      <c r="B23" s="51"/>
      <c r="C23" s="57"/>
      <c r="D23" s="57"/>
      <c r="E23" s="57"/>
      <c r="F23" s="51"/>
      <c r="G23" s="46"/>
      <c r="H23" s="51"/>
      <c r="I23" s="88"/>
      <c r="K23" s="46"/>
      <c r="L23" s="49"/>
      <c r="N23" s="51"/>
      <c r="O23" s="107"/>
      <c r="P23" s="57"/>
      <c r="Q23" s="83"/>
      <c r="R23" s="54"/>
      <c r="S23" s="61"/>
      <c r="T23" s="17"/>
      <c r="U23" s="20"/>
    </row>
    <row r="24" spans="1:24" ht="15.75" x14ac:dyDescent="0.25">
      <c r="A24" s="51"/>
      <c r="B24" s="16" t="s">
        <v>9</v>
      </c>
      <c r="C24" s="57"/>
      <c r="D24" s="57"/>
      <c r="E24" s="57"/>
      <c r="F24" s="51"/>
      <c r="G24" s="51"/>
      <c r="H24" s="51"/>
      <c r="I24" s="88"/>
      <c r="K24" s="46"/>
      <c r="L24" s="49"/>
      <c r="N24" s="51"/>
      <c r="O24" s="51"/>
      <c r="P24" s="51"/>
      <c r="Q24" s="51"/>
      <c r="T24" s="20"/>
      <c r="U24" s="20"/>
    </row>
    <row r="25" spans="1:24" ht="15.75" x14ac:dyDescent="0.25">
      <c r="A25" s="51"/>
      <c r="B25" s="16"/>
      <c r="C25" s="58"/>
      <c r="D25" s="58"/>
      <c r="E25" s="46"/>
      <c r="F25" s="51"/>
      <c r="G25" s="51"/>
      <c r="H25" s="51"/>
      <c r="I25" s="47"/>
      <c r="K25" s="46"/>
      <c r="L25" s="49"/>
      <c r="N25" s="51"/>
      <c r="O25" s="107"/>
      <c r="P25" s="57"/>
      <c r="Q25" s="83"/>
      <c r="T25" s="20"/>
      <c r="U25" s="20"/>
    </row>
    <row r="26" spans="1:24" ht="15.75" x14ac:dyDescent="0.25">
      <c r="A26" s="51"/>
      <c r="B26" s="16">
        <v>1</v>
      </c>
      <c r="C26" s="51" t="s">
        <v>75</v>
      </c>
      <c r="D26" s="51" t="s">
        <v>76</v>
      </c>
      <c r="E26" s="140" t="s">
        <v>120</v>
      </c>
      <c r="F26" s="141" t="s">
        <v>74</v>
      </c>
      <c r="G26" s="51">
        <v>13.12</v>
      </c>
      <c r="H26" s="137">
        <v>100</v>
      </c>
      <c r="I26" s="139">
        <v>113.12</v>
      </c>
      <c r="K26" s="51"/>
      <c r="L26" s="47"/>
      <c r="N26" s="51"/>
      <c r="O26" s="107"/>
      <c r="P26" s="57"/>
      <c r="Q26" s="83"/>
      <c r="T26" s="20"/>
      <c r="U26" s="20"/>
    </row>
    <row r="27" spans="1:24" ht="15.75" x14ac:dyDescent="0.25">
      <c r="A27" s="51"/>
      <c r="B27" s="16">
        <v>2</v>
      </c>
      <c r="C27" s="51" t="s">
        <v>102</v>
      </c>
      <c r="D27" s="51" t="s">
        <v>103</v>
      </c>
      <c r="E27" s="140" t="s">
        <v>120</v>
      </c>
      <c r="F27" s="141" t="s">
        <v>28</v>
      </c>
      <c r="G27" s="51">
        <v>10.17</v>
      </c>
      <c r="H27" s="137">
        <v>77.515243902439025</v>
      </c>
      <c r="I27" s="139">
        <v>87.685243902439026</v>
      </c>
      <c r="K27" s="51"/>
      <c r="L27" s="47"/>
      <c r="N27" s="51"/>
      <c r="O27" s="107"/>
      <c r="P27" s="57"/>
      <c r="Q27" s="83"/>
      <c r="T27" s="20"/>
      <c r="U27" s="20"/>
    </row>
    <row r="28" spans="1:24" ht="15.75" x14ac:dyDescent="0.25">
      <c r="A28" s="51"/>
      <c r="B28" s="32">
        <v>3</v>
      </c>
      <c r="C28" s="51" t="s">
        <v>55</v>
      </c>
      <c r="D28" s="51" t="s">
        <v>41</v>
      </c>
      <c r="E28" s="140" t="s">
        <v>119</v>
      </c>
      <c r="F28" s="141" t="s">
        <v>64</v>
      </c>
      <c r="G28" s="51">
        <v>4.34</v>
      </c>
      <c r="H28" s="137">
        <v>58.807588075880759</v>
      </c>
      <c r="I28" s="139">
        <v>63.147588075880762</v>
      </c>
      <c r="K28" s="51"/>
      <c r="L28" s="47"/>
      <c r="N28" s="51"/>
      <c r="O28" s="107"/>
      <c r="P28" s="57"/>
      <c r="Q28" s="83"/>
      <c r="T28" s="20"/>
      <c r="U28" s="20"/>
    </row>
    <row r="29" spans="1:24" ht="15.75" x14ac:dyDescent="0.25">
      <c r="A29" s="51"/>
      <c r="B29" s="16">
        <v>4</v>
      </c>
      <c r="C29" s="51" t="s">
        <v>118</v>
      </c>
      <c r="D29" s="51" t="s">
        <v>20</v>
      </c>
      <c r="E29" s="140" t="s">
        <v>123</v>
      </c>
      <c r="F29" s="141" t="s">
        <v>27</v>
      </c>
      <c r="G29" s="51">
        <v>3.26</v>
      </c>
      <c r="H29" s="137">
        <v>33.401639344262293</v>
      </c>
      <c r="I29" s="139">
        <v>36.661639344262291</v>
      </c>
      <c r="K29" s="51"/>
      <c r="L29" s="47"/>
      <c r="N29" s="51"/>
      <c r="O29" s="83"/>
      <c r="P29" s="83"/>
      <c r="Q29" s="83"/>
      <c r="T29" s="20"/>
      <c r="U29" s="20"/>
    </row>
    <row r="30" spans="1:24" ht="15.75" x14ac:dyDescent="0.25">
      <c r="A30" s="51"/>
      <c r="B30" s="16"/>
      <c r="C30" s="51" t="s">
        <v>42</v>
      </c>
      <c r="D30" s="51" t="s">
        <v>5</v>
      </c>
      <c r="E30" s="140" t="s">
        <v>121</v>
      </c>
      <c r="F30" s="51" t="s">
        <v>28</v>
      </c>
      <c r="G30" s="51">
        <v>0</v>
      </c>
      <c r="H30" s="137">
        <v>0</v>
      </c>
      <c r="I30" s="139">
        <v>0</v>
      </c>
      <c r="K30" s="51"/>
      <c r="L30" s="47"/>
      <c r="N30" s="51"/>
      <c r="O30" s="107"/>
      <c r="P30" s="83"/>
      <c r="Q30" s="83"/>
      <c r="T30" s="20"/>
      <c r="U30" s="20"/>
    </row>
    <row r="31" spans="1:24" x14ac:dyDescent="0.25">
      <c r="A31" s="51"/>
      <c r="B31" s="51"/>
      <c r="C31" s="40"/>
      <c r="D31" s="51"/>
      <c r="E31" s="51"/>
      <c r="F31" s="51"/>
      <c r="G31" s="51"/>
      <c r="H31" s="46"/>
      <c r="I31" s="88"/>
      <c r="K31" s="51"/>
      <c r="L31" s="49"/>
      <c r="N31" s="51"/>
      <c r="O31" s="107"/>
      <c r="P31" s="83"/>
      <c r="Q31" s="83"/>
      <c r="S31" s="8"/>
      <c r="T31" s="8"/>
      <c r="W31" s="22"/>
      <c r="X31" s="21"/>
    </row>
    <row r="32" spans="1:24" ht="15.75" x14ac:dyDescent="0.25">
      <c r="A32" s="51"/>
      <c r="B32" s="14" t="s">
        <v>14</v>
      </c>
      <c r="C32" s="57"/>
      <c r="D32" s="57"/>
      <c r="E32" s="51"/>
      <c r="F32" s="51"/>
      <c r="G32" s="40"/>
      <c r="H32" s="51"/>
      <c r="I32" s="26"/>
      <c r="K32" s="51"/>
      <c r="L32" s="49"/>
      <c r="N32" s="51"/>
      <c r="O32" s="107"/>
      <c r="P32" s="83"/>
      <c r="Q32" s="83"/>
      <c r="S32" s="8"/>
      <c r="T32" s="8"/>
      <c r="W32" s="22"/>
      <c r="X32" s="21"/>
    </row>
    <row r="33" spans="1:24" x14ac:dyDescent="0.25">
      <c r="A33" s="51"/>
      <c r="B33" s="15"/>
      <c r="C33" s="57"/>
      <c r="D33" s="57"/>
      <c r="E33" s="46"/>
      <c r="F33" s="51"/>
      <c r="G33" s="51"/>
      <c r="H33" s="46"/>
      <c r="I33" s="47"/>
      <c r="K33" s="51"/>
      <c r="L33" s="49"/>
      <c r="N33" s="51"/>
      <c r="O33" s="107"/>
      <c r="P33" s="83"/>
      <c r="Q33" s="83"/>
      <c r="S33" s="8"/>
      <c r="T33" s="8"/>
      <c r="W33" s="22"/>
      <c r="X33" s="21"/>
    </row>
    <row r="34" spans="1:24" ht="15.75" x14ac:dyDescent="0.25">
      <c r="A34" s="51"/>
      <c r="B34" s="16">
        <v>1</v>
      </c>
      <c r="C34" s="51" t="s">
        <v>90</v>
      </c>
      <c r="D34" s="51" t="s">
        <v>80</v>
      </c>
      <c r="E34" s="140" t="s">
        <v>120</v>
      </c>
      <c r="F34" s="141" t="s">
        <v>91</v>
      </c>
      <c r="G34" s="51">
        <v>9.76</v>
      </c>
      <c r="H34" s="137">
        <v>100</v>
      </c>
      <c r="I34" s="139">
        <v>109.76</v>
      </c>
      <c r="K34" s="51"/>
      <c r="L34" s="47"/>
      <c r="N34" s="57"/>
      <c r="O34" s="80"/>
      <c r="P34" s="66"/>
      <c r="Q34" s="57"/>
      <c r="S34" s="8"/>
      <c r="T34" s="8"/>
      <c r="W34" s="22"/>
      <c r="X34" s="23"/>
    </row>
    <row r="35" spans="1:24" ht="15.75" x14ac:dyDescent="0.25">
      <c r="A35" s="51"/>
      <c r="B35" s="16">
        <v>2</v>
      </c>
      <c r="C35" s="51" t="s">
        <v>79</v>
      </c>
      <c r="D35" s="51" t="s">
        <v>80</v>
      </c>
      <c r="E35" s="140" t="s">
        <v>120</v>
      </c>
      <c r="F35" s="51" t="s">
        <v>74</v>
      </c>
      <c r="G35" s="51">
        <v>6.4</v>
      </c>
      <c r="H35" s="137">
        <v>100</v>
      </c>
      <c r="I35" s="139">
        <v>106.4</v>
      </c>
      <c r="K35" s="51"/>
      <c r="L35" s="47"/>
      <c r="N35" s="51"/>
      <c r="O35" s="107"/>
      <c r="P35" s="57"/>
      <c r="Q35" s="83"/>
      <c r="S35" s="8"/>
      <c r="T35" s="8"/>
      <c r="W35" s="8"/>
      <c r="X35" s="21"/>
    </row>
    <row r="36" spans="1:24" ht="15.75" x14ac:dyDescent="0.25">
      <c r="A36" s="51"/>
      <c r="B36" s="16">
        <v>3</v>
      </c>
      <c r="C36" s="51" t="s">
        <v>72</v>
      </c>
      <c r="D36" s="51" t="s">
        <v>73</v>
      </c>
      <c r="E36" s="140" t="s">
        <v>120</v>
      </c>
      <c r="F36" s="141" t="s">
        <v>74</v>
      </c>
      <c r="G36" s="51">
        <v>3.78</v>
      </c>
      <c r="H36" s="137">
        <v>38.729508196721312</v>
      </c>
      <c r="I36" s="139">
        <v>42.509508196721313</v>
      </c>
      <c r="K36" s="51"/>
      <c r="L36" s="47"/>
      <c r="N36" s="51"/>
      <c r="O36" s="107"/>
      <c r="P36" s="57"/>
      <c r="Q36" s="83"/>
      <c r="S36" s="8"/>
      <c r="T36" s="8"/>
      <c r="W36" s="22"/>
      <c r="X36" s="21"/>
    </row>
    <row r="37" spans="1:24" ht="15.75" x14ac:dyDescent="0.25">
      <c r="A37" s="51"/>
      <c r="B37" s="16">
        <v>4</v>
      </c>
      <c r="C37" s="51" t="s">
        <v>62</v>
      </c>
      <c r="D37" s="51" t="s">
        <v>63</v>
      </c>
      <c r="E37" s="140" t="s">
        <v>119</v>
      </c>
      <c r="F37" s="141" t="s">
        <v>64</v>
      </c>
      <c r="G37" s="51">
        <v>4.3600000000000003</v>
      </c>
      <c r="H37" s="137">
        <v>33.231707317073173</v>
      </c>
      <c r="I37" s="139">
        <v>37.591707317073173</v>
      </c>
      <c r="K37" s="51"/>
      <c r="L37" s="47"/>
      <c r="N37" s="51"/>
      <c r="O37" s="107"/>
      <c r="P37" s="57"/>
      <c r="Q37" s="83"/>
      <c r="S37" s="8"/>
      <c r="T37" s="8"/>
      <c r="W37" s="22"/>
      <c r="X37" s="23"/>
    </row>
    <row r="38" spans="1:24" ht="15.75" x14ac:dyDescent="0.25">
      <c r="A38" s="51"/>
      <c r="B38" s="16">
        <v>5</v>
      </c>
      <c r="C38" s="51" t="s">
        <v>104</v>
      </c>
      <c r="D38" s="51" t="s">
        <v>105</v>
      </c>
      <c r="E38" s="140" t="s">
        <v>126</v>
      </c>
      <c r="F38" s="141" t="s">
        <v>48</v>
      </c>
      <c r="G38" s="51">
        <v>7.81</v>
      </c>
      <c r="H38" s="137">
        <v>25.938226502822982</v>
      </c>
      <c r="I38" s="139">
        <v>33.74822650282298</v>
      </c>
      <c r="K38" s="51"/>
      <c r="L38" s="47"/>
      <c r="M38" s="51"/>
      <c r="N38" s="51"/>
      <c r="O38" s="107"/>
      <c r="P38" s="57"/>
      <c r="Q38" s="83"/>
      <c r="S38" s="8"/>
      <c r="T38" s="8"/>
      <c r="W38" s="8"/>
      <c r="X38" s="21"/>
    </row>
    <row r="39" spans="1:24" ht="15.75" x14ac:dyDescent="0.25">
      <c r="A39" s="51"/>
      <c r="B39" s="16">
        <v>6</v>
      </c>
      <c r="C39" s="51" t="s">
        <v>44</v>
      </c>
      <c r="D39" s="51" t="s">
        <v>96</v>
      </c>
      <c r="E39" s="140" t="s">
        <v>124</v>
      </c>
      <c r="F39" s="141" t="s">
        <v>27</v>
      </c>
      <c r="G39" s="51">
        <v>4.0999999999999996</v>
      </c>
      <c r="H39" s="137">
        <v>13.616738625041513</v>
      </c>
      <c r="I39" s="139">
        <v>17.716738625041515</v>
      </c>
      <c r="K39" s="51"/>
      <c r="L39" s="47"/>
      <c r="M39" s="51"/>
      <c r="N39" s="57"/>
      <c r="O39" s="81"/>
      <c r="P39" s="66"/>
      <c r="Q39" s="57"/>
      <c r="S39" s="8"/>
      <c r="T39" s="8"/>
      <c r="W39" s="22"/>
      <c r="X39" s="21"/>
    </row>
    <row r="40" spans="1:24" ht="15.75" x14ac:dyDescent="0.25">
      <c r="A40" s="51"/>
      <c r="B40" s="16"/>
      <c r="C40" s="51" t="s">
        <v>86</v>
      </c>
      <c r="D40" s="51" t="s">
        <v>87</v>
      </c>
      <c r="E40" s="140" t="s">
        <v>120</v>
      </c>
      <c r="F40" s="141" t="s">
        <v>83</v>
      </c>
      <c r="G40" s="51">
        <v>0</v>
      </c>
      <c r="H40" s="137">
        <v>0</v>
      </c>
      <c r="I40" s="139">
        <v>0</v>
      </c>
      <c r="K40" s="51"/>
      <c r="L40" s="47"/>
      <c r="M40" s="51"/>
      <c r="N40" s="51"/>
      <c r="O40" s="107"/>
      <c r="P40" s="57"/>
      <c r="Q40" s="83"/>
      <c r="S40" s="8"/>
      <c r="T40" s="8"/>
      <c r="W40" s="22"/>
      <c r="X40" s="23"/>
    </row>
    <row r="41" spans="1:24" x14ac:dyDescent="0.25">
      <c r="A41" s="51"/>
      <c r="B41" s="51"/>
      <c r="C41" s="51"/>
      <c r="D41" s="51"/>
      <c r="E41" s="51"/>
      <c r="F41" s="51"/>
      <c r="G41" s="51"/>
      <c r="H41" s="51"/>
      <c r="I41" s="51"/>
      <c r="K41" s="51"/>
      <c r="L41" s="51"/>
      <c r="M41" s="51"/>
      <c r="N41" s="51"/>
      <c r="O41" s="107"/>
      <c r="P41" s="57"/>
      <c r="Q41" s="83"/>
      <c r="X41" s="21"/>
    </row>
    <row r="42" spans="1:24" ht="15.75" x14ac:dyDescent="0.25">
      <c r="A42" s="51"/>
      <c r="B42" s="14" t="s">
        <v>10</v>
      </c>
      <c r="C42" s="51"/>
      <c r="D42" s="51"/>
      <c r="E42" s="51"/>
      <c r="F42" s="51"/>
      <c r="G42" s="51"/>
      <c r="H42" s="51"/>
      <c r="I42" s="51"/>
      <c r="K42" s="51"/>
      <c r="L42" s="51"/>
      <c r="M42" s="51"/>
      <c r="N42" s="51"/>
      <c r="O42" s="83"/>
      <c r="P42" s="83"/>
      <c r="Q42" s="83"/>
      <c r="X42" s="21"/>
    </row>
    <row r="43" spans="1:24" x14ac:dyDescent="0.25">
      <c r="A43" s="51"/>
      <c r="B43" s="10"/>
      <c r="C43" s="51"/>
      <c r="D43" s="51"/>
      <c r="E43" s="51"/>
      <c r="F43" s="51"/>
      <c r="G43" s="51"/>
      <c r="H43" s="51"/>
      <c r="I43" s="51"/>
      <c r="K43" s="51"/>
      <c r="L43" s="51"/>
      <c r="M43" s="51"/>
      <c r="N43" s="51"/>
      <c r="O43" s="107"/>
      <c r="P43" s="83"/>
      <c r="Q43" s="83"/>
      <c r="X43" s="21"/>
    </row>
    <row r="44" spans="1:24" ht="15.75" x14ac:dyDescent="0.25">
      <c r="A44" s="51"/>
      <c r="B44" s="16">
        <v>1</v>
      </c>
      <c r="C44" s="51" t="s">
        <v>110</v>
      </c>
      <c r="D44" s="51" t="s">
        <v>98</v>
      </c>
      <c r="E44" s="140" t="s">
        <v>122</v>
      </c>
      <c r="F44" s="141" t="s">
        <v>28</v>
      </c>
      <c r="G44" s="51">
        <v>3.65</v>
      </c>
      <c r="H44" s="137">
        <v>37.397540983606561</v>
      </c>
      <c r="I44" s="139">
        <v>41.047540983606559</v>
      </c>
      <c r="K44" s="51"/>
      <c r="L44" s="47"/>
      <c r="M44" s="51"/>
      <c r="N44" s="51"/>
      <c r="O44" s="107"/>
      <c r="P44" s="83"/>
      <c r="Q44" s="83"/>
      <c r="X44" s="21"/>
    </row>
    <row r="45" spans="1:24" x14ac:dyDescent="0.25">
      <c r="A45" s="51"/>
      <c r="B45" s="51"/>
      <c r="C45" s="58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83"/>
      <c r="O45" s="107"/>
      <c r="P45" s="83"/>
      <c r="Q45" s="83"/>
      <c r="X45" s="21"/>
    </row>
    <row r="46" spans="1:24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X46" s="21"/>
    </row>
    <row r="47" spans="1:24" ht="18.75" x14ac:dyDescent="0.3">
      <c r="A47" s="51"/>
      <c r="B47" s="35" t="s">
        <v>35</v>
      </c>
      <c r="C47" s="35"/>
      <c r="D47" s="35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7"/>
      <c r="P47" s="80"/>
      <c r="Q47" s="66"/>
      <c r="R47" s="57"/>
      <c r="S47" s="40"/>
      <c r="T47" s="49"/>
      <c r="U47" s="51"/>
      <c r="V47" s="46"/>
      <c r="W47" s="84"/>
      <c r="X47" s="23"/>
    </row>
    <row r="48" spans="1:24" ht="15.75" x14ac:dyDescent="0.25">
      <c r="A48" s="51"/>
      <c r="B48" s="12" t="s">
        <v>7</v>
      </c>
      <c r="C48" s="12" t="s">
        <v>0</v>
      </c>
      <c r="D48" s="12" t="s">
        <v>1</v>
      </c>
      <c r="E48" s="12" t="s">
        <v>17</v>
      </c>
      <c r="F48" s="12" t="s">
        <v>2</v>
      </c>
      <c r="G48" s="12" t="s">
        <v>8</v>
      </c>
      <c r="H48" s="12" t="s">
        <v>23</v>
      </c>
      <c r="I48" s="12" t="s">
        <v>3</v>
      </c>
      <c r="J48" s="12" t="s">
        <v>19</v>
      </c>
      <c r="K48" s="51"/>
      <c r="L48" s="12"/>
      <c r="M48" s="12"/>
      <c r="N48" s="51"/>
      <c r="X48" s="21"/>
    </row>
    <row r="49" spans="1:24" ht="15.75" x14ac:dyDescent="0.25">
      <c r="A49" s="51"/>
      <c r="B49" s="13">
        <v>1</v>
      </c>
      <c r="C49" s="51" t="s">
        <v>46</v>
      </c>
      <c r="D49" s="51" t="s">
        <v>43</v>
      </c>
      <c r="E49" s="81" t="s">
        <v>49</v>
      </c>
      <c r="F49" s="140" t="s">
        <v>119</v>
      </c>
      <c r="G49" s="141" t="s">
        <v>64</v>
      </c>
      <c r="H49" s="51">
        <v>30.11</v>
      </c>
      <c r="I49" s="137">
        <v>100</v>
      </c>
      <c r="J49" s="139">
        <v>130.11000000000001</v>
      </c>
      <c r="K49" s="51"/>
      <c r="L49" s="51"/>
      <c r="M49" s="47"/>
      <c r="X49" s="21"/>
    </row>
    <row r="50" spans="1:24" ht="15.75" x14ac:dyDescent="0.25">
      <c r="A50" s="51"/>
      <c r="B50" s="13">
        <v>2</v>
      </c>
      <c r="C50" s="51" t="s">
        <v>75</v>
      </c>
      <c r="D50" s="51" t="s">
        <v>76</v>
      </c>
      <c r="E50" s="81" t="s">
        <v>50</v>
      </c>
      <c r="F50" s="140" t="s">
        <v>120</v>
      </c>
      <c r="G50" s="141" t="s">
        <v>74</v>
      </c>
      <c r="H50" s="51">
        <v>13.12</v>
      </c>
      <c r="I50" s="137">
        <v>100</v>
      </c>
      <c r="J50" s="139">
        <v>113.12</v>
      </c>
      <c r="K50" s="51"/>
      <c r="L50" s="51"/>
      <c r="M50" s="47"/>
      <c r="X50" s="23"/>
    </row>
    <row r="51" spans="1:24" ht="15.75" x14ac:dyDescent="0.25">
      <c r="A51" s="51"/>
      <c r="B51" s="13">
        <v>3</v>
      </c>
      <c r="C51" s="51" t="s">
        <v>90</v>
      </c>
      <c r="D51" s="51" t="s">
        <v>80</v>
      </c>
      <c r="E51" s="81" t="s">
        <v>51</v>
      </c>
      <c r="F51" s="140" t="s">
        <v>120</v>
      </c>
      <c r="G51" s="141" t="s">
        <v>91</v>
      </c>
      <c r="H51" s="51">
        <v>9.76</v>
      </c>
      <c r="I51" s="137">
        <v>100</v>
      </c>
      <c r="J51" s="139">
        <v>109.76</v>
      </c>
      <c r="K51" s="51"/>
      <c r="L51" s="51"/>
      <c r="M51" s="47"/>
      <c r="X51" s="21"/>
    </row>
    <row r="52" spans="1:24" ht="15.75" x14ac:dyDescent="0.25">
      <c r="A52" s="51"/>
      <c r="B52" s="13">
        <v>4</v>
      </c>
      <c r="C52" s="51" t="s">
        <v>21</v>
      </c>
      <c r="D52" s="51" t="s">
        <v>69</v>
      </c>
      <c r="E52" s="81" t="s">
        <v>49</v>
      </c>
      <c r="F52" s="140" t="s">
        <v>120</v>
      </c>
      <c r="G52" s="141" t="s">
        <v>67</v>
      </c>
      <c r="H52" s="51">
        <v>7.38</v>
      </c>
      <c r="I52" s="137">
        <v>100</v>
      </c>
      <c r="J52" s="139">
        <v>107.38</v>
      </c>
      <c r="K52" s="51"/>
      <c r="L52" s="51"/>
      <c r="M52" s="47"/>
      <c r="X52" s="21"/>
    </row>
    <row r="53" spans="1:24" ht="15.75" x14ac:dyDescent="0.25">
      <c r="A53" s="51"/>
      <c r="B53" s="13">
        <v>5</v>
      </c>
      <c r="C53" s="51" t="s">
        <v>79</v>
      </c>
      <c r="D53" s="51" t="s">
        <v>80</v>
      </c>
      <c r="E53" s="81" t="s">
        <v>51</v>
      </c>
      <c r="F53" s="140" t="s">
        <v>120</v>
      </c>
      <c r="G53" s="51" t="s">
        <v>74</v>
      </c>
      <c r="H53" s="51">
        <v>6.4</v>
      </c>
      <c r="I53" s="137">
        <v>100</v>
      </c>
      <c r="J53" s="139">
        <v>106.4</v>
      </c>
      <c r="K53" s="51"/>
      <c r="L53" s="51"/>
      <c r="M53" s="47"/>
      <c r="X53" s="21"/>
    </row>
    <row r="54" spans="1:24" ht="15.75" x14ac:dyDescent="0.25">
      <c r="A54" s="51"/>
      <c r="B54" s="13">
        <v>6</v>
      </c>
      <c r="C54" s="51" t="s">
        <v>102</v>
      </c>
      <c r="D54" s="51" t="s">
        <v>103</v>
      </c>
      <c r="E54" s="81" t="s">
        <v>50</v>
      </c>
      <c r="F54" s="140" t="s">
        <v>120</v>
      </c>
      <c r="G54" s="141" t="s">
        <v>28</v>
      </c>
      <c r="H54" s="51">
        <v>10.17</v>
      </c>
      <c r="I54" s="137">
        <v>77.515243902439025</v>
      </c>
      <c r="J54" s="139">
        <v>87.685243902439026</v>
      </c>
      <c r="K54" s="51"/>
      <c r="L54" s="51"/>
      <c r="M54" s="47"/>
      <c r="X54" s="21"/>
    </row>
    <row r="55" spans="1:24" ht="15.75" x14ac:dyDescent="0.25">
      <c r="A55" s="51"/>
      <c r="B55" s="13">
        <v>7</v>
      </c>
      <c r="C55" s="51" t="s">
        <v>97</v>
      </c>
      <c r="D55" s="51" t="s">
        <v>98</v>
      </c>
      <c r="E55" s="81" t="s">
        <v>49</v>
      </c>
      <c r="F55" s="140" t="s">
        <v>122</v>
      </c>
      <c r="G55" s="141" t="s">
        <v>27</v>
      </c>
      <c r="H55" s="51">
        <v>5.89</v>
      </c>
      <c r="I55" s="137">
        <v>60.3483606557377</v>
      </c>
      <c r="J55" s="139">
        <v>66.238360655737694</v>
      </c>
      <c r="K55" s="51"/>
      <c r="L55" s="51"/>
      <c r="M55" s="47"/>
      <c r="X55" s="21"/>
    </row>
    <row r="56" spans="1:24" s="50" customFormat="1" ht="15.75" x14ac:dyDescent="0.25">
      <c r="A56" s="51"/>
      <c r="B56" s="13">
        <v>8</v>
      </c>
      <c r="C56" s="51" t="s">
        <v>55</v>
      </c>
      <c r="D56" s="51" t="s">
        <v>41</v>
      </c>
      <c r="E56" s="81" t="s">
        <v>50</v>
      </c>
      <c r="F56" s="140" t="s">
        <v>119</v>
      </c>
      <c r="G56" s="141" t="s">
        <v>64</v>
      </c>
      <c r="H56" s="51">
        <v>4.34</v>
      </c>
      <c r="I56" s="137">
        <v>58.807588075880759</v>
      </c>
      <c r="J56" s="139">
        <v>63.147588075880762</v>
      </c>
      <c r="K56" s="51"/>
      <c r="L56" s="51"/>
      <c r="M56" s="47"/>
      <c r="X56" s="21"/>
    </row>
    <row r="57" spans="1:24" s="50" customFormat="1" ht="15.75" x14ac:dyDescent="0.25">
      <c r="A57" s="51"/>
      <c r="B57" s="13">
        <v>9</v>
      </c>
      <c r="C57" s="51" t="s">
        <v>94</v>
      </c>
      <c r="D57" s="51" t="s">
        <v>95</v>
      </c>
      <c r="E57" s="81" t="s">
        <v>49</v>
      </c>
      <c r="F57" s="140" t="s">
        <v>123</v>
      </c>
      <c r="G57" s="141" t="s">
        <v>27</v>
      </c>
      <c r="H57" s="51">
        <v>13.09</v>
      </c>
      <c r="I57" s="137">
        <v>43.473928927266691</v>
      </c>
      <c r="J57" s="139">
        <v>56.563928927266687</v>
      </c>
      <c r="K57" s="51"/>
      <c r="L57" s="51"/>
      <c r="M57" s="47"/>
      <c r="X57" s="21"/>
    </row>
    <row r="58" spans="1:24" s="50" customFormat="1" ht="15.75" x14ac:dyDescent="0.25">
      <c r="A58" s="51"/>
      <c r="B58" s="13">
        <v>10</v>
      </c>
      <c r="C58" s="51" t="s">
        <v>72</v>
      </c>
      <c r="D58" s="51" t="s">
        <v>73</v>
      </c>
      <c r="E58" s="81" t="s">
        <v>51</v>
      </c>
      <c r="F58" s="140" t="s">
        <v>120</v>
      </c>
      <c r="G58" s="141" t="s">
        <v>74</v>
      </c>
      <c r="H58" s="51">
        <v>3.78</v>
      </c>
      <c r="I58" s="137">
        <v>38.729508196721312</v>
      </c>
      <c r="J58" s="139">
        <v>42.509508196721313</v>
      </c>
      <c r="K58" s="51"/>
      <c r="L58" s="51"/>
      <c r="M58" s="47"/>
      <c r="X58" s="21"/>
    </row>
    <row r="59" spans="1:24" s="50" customFormat="1" ht="15.75" x14ac:dyDescent="0.25">
      <c r="A59" s="51"/>
      <c r="B59" s="13">
        <v>11</v>
      </c>
      <c r="C59" s="51" t="s">
        <v>99</v>
      </c>
      <c r="D59" s="51" t="s">
        <v>98</v>
      </c>
      <c r="E59" s="81" t="s">
        <v>52</v>
      </c>
      <c r="F59" s="140" t="s">
        <v>122</v>
      </c>
      <c r="G59" s="141" t="s">
        <v>28</v>
      </c>
      <c r="H59" s="51">
        <v>3.65</v>
      </c>
      <c r="I59" s="137">
        <v>37.397540983606561</v>
      </c>
      <c r="J59" s="139">
        <v>41.047540983606559</v>
      </c>
      <c r="K59" s="51"/>
      <c r="L59" s="51"/>
      <c r="M59" s="47"/>
      <c r="X59" s="21"/>
    </row>
    <row r="60" spans="1:24" ht="15.75" x14ac:dyDescent="0.25">
      <c r="A60" s="44"/>
      <c r="B60" s="13">
        <v>12</v>
      </c>
      <c r="C60" s="51" t="s">
        <v>77</v>
      </c>
      <c r="D60" s="51" t="s">
        <v>78</v>
      </c>
      <c r="E60" s="81" t="s">
        <v>49</v>
      </c>
      <c r="F60" s="140" t="s">
        <v>120</v>
      </c>
      <c r="G60" s="141" t="s">
        <v>74</v>
      </c>
      <c r="H60" s="51">
        <v>2.34</v>
      </c>
      <c r="I60" s="137">
        <v>36.5625</v>
      </c>
      <c r="J60" s="139">
        <v>38.902500000000003</v>
      </c>
      <c r="K60" s="51"/>
      <c r="L60" s="51"/>
      <c r="M60" s="47"/>
    </row>
    <row r="61" spans="1:24" ht="15.75" x14ac:dyDescent="0.25">
      <c r="B61" s="13">
        <v>13</v>
      </c>
      <c r="C61" s="51" t="s">
        <v>33</v>
      </c>
      <c r="D61" s="51" t="s">
        <v>13</v>
      </c>
      <c r="E61" s="81" t="s">
        <v>49</v>
      </c>
      <c r="F61" s="140" t="s">
        <v>119</v>
      </c>
      <c r="G61" s="141" t="s">
        <v>64</v>
      </c>
      <c r="H61" s="51">
        <v>2.65</v>
      </c>
      <c r="I61" s="137">
        <v>35.907859078590789</v>
      </c>
      <c r="J61" s="139">
        <v>38.557859078590788</v>
      </c>
      <c r="K61" s="51"/>
      <c r="L61" s="51"/>
      <c r="M61" s="47"/>
      <c r="W61" s="84"/>
    </row>
    <row r="62" spans="1:24" s="44" customFormat="1" ht="15.75" x14ac:dyDescent="0.25">
      <c r="B62" s="13">
        <v>14</v>
      </c>
      <c r="C62" s="51" t="s">
        <v>62</v>
      </c>
      <c r="D62" s="51" t="s">
        <v>63</v>
      </c>
      <c r="E62" s="81" t="s">
        <v>51</v>
      </c>
      <c r="F62" s="140" t="s">
        <v>119</v>
      </c>
      <c r="G62" s="141" t="s">
        <v>64</v>
      </c>
      <c r="H62" s="51">
        <v>4.3600000000000003</v>
      </c>
      <c r="I62" s="137">
        <v>33.231707317073173</v>
      </c>
      <c r="J62" s="139">
        <v>37.591707317073173</v>
      </c>
      <c r="K62" s="51"/>
      <c r="L62" s="51"/>
      <c r="M62" s="47"/>
      <c r="W62" s="84"/>
    </row>
    <row r="63" spans="1:24" ht="15.75" x14ac:dyDescent="0.25">
      <c r="B63" s="13">
        <v>15</v>
      </c>
      <c r="C63" s="51" t="s">
        <v>106</v>
      </c>
      <c r="D63" s="51" t="s">
        <v>107</v>
      </c>
      <c r="E63" s="81" t="s">
        <v>49</v>
      </c>
      <c r="F63" s="140" t="s">
        <v>120</v>
      </c>
      <c r="G63" s="141" t="s">
        <v>48</v>
      </c>
      <c r="H63" s="51">
        <v>2.58</v>
      </c>
      <c r="I63" s="137">
        <v>34.959349593495936</v>
      </c>
      <c r="J63" s="139">
        <v>37.539349593495935</v>
      </c>
      <c r="K63" s="51"/>
      <c r="L63" s="51"/>
      <c r="M63" s="47"/>
      <c r="W63" s="40"/>
      <c r="X63" s="40"/>
    </row>
    <row r="64" spans="1:24" ht="15.75" x14ac:dyDescent="0.25">
      <c r="B64" s="13">
        <v>16</v>
      </c>
      <c r="C64" s="51" t="s">
        <v>118</v>
      </c>
      <c r="D64" s="51" t="s">
        <v>20</v>
      </c>
      <c r="E64" s="81" t="s">
        <v>50</v>
      </c>
      <c r="F64" s="140" t="s">
        <v>123</v>
      </c>
      <c r="G64" s="141" t="s">
        <v>27</v>
      </c>
      <c r="H64" s="51">
        <v>3.26</v>
      </c>
      <c r="I64" s="137">
        <v>33.401639344262293</v>
      </c>
      <c r="J64" s="139">
        <v>36.661639344262291</v>
      </c>
      <c r="K64" s="51"/>
      <c r="L64" s="51"/>
      <c r="M64" s="47"/>
      <c r="W64" s="40"/>
      <c r="X64" s="40"/>
    </row>
    <row r="65" spans="1:24" ht="15.75" x14ac:dyDescent="0.25">
      <c r="B65" s="13">
        <v>17</v>
      </c>
      <c r="C65" s="51" t="s">
        <v>104</v>
      </c>
      <c r="D65" s="51" t="s">
        <v>105</v>
      </c>
      <c r="E65" s="81" t="s">
        <v>51</v>
      </c>
      <c r="F65" s="140" t="s">
        <v>126</v>
      </c>
      <c r="G65" s="141" t="s">
        <v>48</v>
      </c>
      <c r="H65" s="51">
        <v>7.81</v>
      </c>
      <c r="I65" s="137">
        <v>25.938226502822982</v>
      </c>
      <c r="J65" s="139">
        <v>33.74822650282298</v>
      </c>
      <c r="K65" s="51"/>
      <c r="L65" s="51"/>
      <c r="M65" s="47"/>
      <c r="W65" s="40"/>
      <c r="X65" s="40"/>
    </row>
    <row r="66" spans="1:24" ht="15.75" x14ac:dyDescent="0.25">
      <c r="B66" s="13">
        <v>18</v>
      </c>
      <c r="C66" s="51" t="s">
        <v>44</v>
      </c>
      <c r="D66" s="51" t="s">
        <v>96</v>
      </c>
      <c r="E66" s="81" t="s">
        <v>51</v>
      </c>
      <c r="F66" s="140" t="s">
        <v>124</v>
      </c>
      <c r="G66" s="141" t="s">
        <v>27</v>
      </c>
      <c r="H66" s="51">
        <v>4.0999999999999996</v>
      </c>
      <c r="I66" s="137">
        <v>13.616738625041513</v>
      </c>
      <c r="J66" s="139">
        <v>17.716738625041515</v>
      </c>
      <c r="K66" s="51"/>
      <c r="L66" s="51"/>
      <c r="M66" s="47"/>
      <c r="W66" s="40"/>
      <c r="X66" s="40"/>
    </row>
    <row r="67" spans="1:24" ht="15.75" x14ac:dyDescent="0.25">
      <c r="B67" s="13">
        <v>19</v>
      </c>
      <c r="C67" s="51" t="s">
        <v>84</v>
      </c>
      <c r="D67" s="51" t="s">
        <v>85</v>
      </c>
      <c r="E67" s="81" t="s">
        <v>49</v>
      </c>
      <c r="F67" s="140" t="s">
        <v>120</v>
      </c>
      <c r="G67" s="141" t="s">
        <v>83</v>
      </c>
      <c r="H67" s="51">
        <v>3.81</v>
      </c>
      <c r="I67" s="137">
        <v>12.653603454001994</v>
      </c>
      <c r="J67" s="139">
        <v>16.463603454001994</v>
      </c>
      <c r="K67" s="51"/>
      <c r="L67" s="51"/>
      <c r="M67" s="47"/>
      <c r="W67" s="40"/>
      <c r="X67" s="40"/>
    </row>
    <row r="68" spans="1:24" ht="15.75" x14ac:dyDescent="0.25">
      <c r="B68" s="13"/>
      <c r="C68" s="51" t="s">
        <v>65</v>
      </c>
      <c r="D68" s="51" t="s">
        <v>66</v>
      </c>
      <c r="E68" s="81" t="s">
        <v>49</v>
      </c>
      <c r="F68" s="140" t="s">
        <v>120</v>
      </c>
      <c r="G68" s="141" t="s">
        <v>67</v>
      </c>
      <c r="H68" s="51">
        <v>0</v>
      </c>
      <c r="I68" s="137">
        <v>0</v>
      </c>
      <c r="J68" s="139">
        <v>0</v>
      </c>
      <c r="K68" s="51"/>
      <c r="L68" s="51"/>
      <c r="M68" s="47"/>
      <c r="W68" s="40"/>
      <c r="X68" s="40"/>
    </row>
    <row r="69" spans="1:24" ht="15.75" x14ac:dyDescent="0.25">
      <c r="B69" s="13"/>
      <c r="C69" s="51" t="s">
        <v>68</v>
      </c>
      <c r="D69" s="51" t="s">
        <v>4</v>
      </c>
      <c r="E69" s="81" t="s">
        <v>49</v>
      </c>
      <c r="F69" s="140" t="s">
        <v>120</v>
      </c>
      <c r="G69" s="141" t="s">
        <v>67</v>
      </c>
      <c r="H69" s="51">
        <v>0</v>
      </c>
      <c r="I69" s="137">
        <v>0</v>
      </c>
      <c r="J69" s="139">
        <v>0</v>
      </c>
      <c r="K69" s="51"/>
      <c r="L69" s="51"/>
      <c r="M69" s="47"/>
      <c r="W69" s="40"/>
      <c r="X69" s="40"/>
    </row>
    <row r="70" spans="1:24" ht="15.75" x14ac:dyDescent="0.25">
      <c r="B70" s="13"/>
      <c r="C70" s="51" t="s">
        <v>70</v>
      </c>
      <c r="D70" s="51" t="s">
        <v>71</v>
      </c>
      <c r="E70" s="81" t="s">
        <v>49</v>
      </c>
      <c r="F70" s="140" t="s">
        <v>120</v>
      </c>
      <c r="G70" s="141" t="s">
        <v>67</v>
      </c>
      <c r="H70" s="51">
        <v>0</v>
      </c>
      <c r="I70" s="137">
        <v>0</v>
      </c>
      <c r="J70" s="139">
        <v>0</v>
      </c>
      <c r="K70" s="51"/>
      <c r="L70" s="51"/>
      <c r="M70" s="47"/>
      <c r="W70" s="40"/>
      <c r="X70" s="40"/>
    </row>
    <row r="71" spans="1:24" ht="15.75" x14ac:dyDescent="0.25">
      <c r="B71" s="13"/>
      <c r="C71" s="51" t="s">
        <v>81</v>
      </c>
      <c r="D71" s="51" t="s">
        <v>82</v>
      </c>
      <c r="E71" s="81" t="s">
        <v>49</v>
      </c>
      <c r="F71" s="140" t="s">
        <v>120</v>
      </c>
      <c r="G71" s="51" t="s">
        <v>83</v>
      </c>
      <c r="H71" s="51">
        <v>0</v>
      </c>
      <c r="I71" s="137">
        <v>0</v>
      </c>
      <c r="J71" s="139">
        <v>0</v>
      </c>
      <c r="K71" s="51"/>
      <c r="L71" s="51"/>
      <c r="M71" s="47"/>
      <c r="W71" s="40"/>
      <c r="X71" s="40"/>
    </row>
    <row r="72" spans="1:24" ht="15.75" x14ac:dyDescent="0.25">
      <c r="B72" s="13"/>
      <c r="C72" s="51" t="s">
        <v>86</v>
      </c>
      <c r="D72" s="51" t="s">
        <v>87</v>
      </c>
      <c r="E72" s="81" t="s">
        <v>51</v>
      </c>
      <c r="F72" s="140" t="s">
        <v>120</v>
      </c>
      <c r="G72" s="141" t="s">
        <v>83</v>
      </c>
      <c r="H72" s="51">
        <v>0</v>
      </c>
      <c r="I72" s="137">
        <v>0</v>
      </c>
      <c r="J72" s="139">
        <v>0</v>
      </c>
      <c r="K72" s="51"/>
      <c r="L72" s="51"/>
      <c r="M72" s="47"/>
      <c r="W72" s="40"/>
      <c r="X72" s="40"/>
    </row>
    <row r="73" spans="1:24" ht="15.75" x14ac:dyDescent="0.25">
      <c r="B73" s="13"/>
      <c r="C73" s="51" t="s">
        <v>88</v>
      </c>
      <c r="D73" s="51" t="s">
        <v>89</v>
      </c>
      <c r="E73" s="81" t="s">
        <v>49</v>
      </c>
      <c r="F73" s="140" t="s">
        <v>120</v>
      </c>
      <c r="G73" s="141" t="s">
        <v>83</v>
      </c>
      <c r="H73" s="51">
        <v>0</v>
      </c>
      <c r="I73" s="137">
        <v>0</v>
      </c>
      <c r="J73" s="139">
        <v>0</v>
      </c>
      <c r="K73" s="51"/>
      <c r="L73" s="51"/>
      <c r="M73" s="47"/>
      <c r="W73" s="40"/>
      <c r="X73" s="40"/>
    </row>
    <row r="74" spans="1:24" ht="15.75" x14ac:dyDescent="0.25">
      <c r="B74" s="13"/>
      <c r="C74" s="51" t="s">
        <v>47</v>
      </c>
      <c r="D74" s="51" t="s">
        <v>45</v>
      </c>
      <c r="E74" s="81" t="s">
        <v>49</v>
      </c>
      <c r="F74" s="51" t="s">
        <v>100</v>
      </c>
      <c r="G74" s="51" t="s">
        <v>28</v>
      </c>
      <c r="H74" s="51">
        <v>0</v>
      </c>
      <c r="I74" s="137">
        <v>0</v>
      </c>
      <c r="J74" s="139">
        <v>0</v>
      </c>
      <c r="K74" s="51"/>
      <c r="L74" s="51"/>
      <c r="M74" s="47"/>
      <c r="W74" s="40"/>
      <c r="X74" s="40"/>
    </row>
    <row r="75" spans="1:24" ht="15.75" x14ac:dyDescent="0.25">
      <c r="B75" s="13"/>
      <c r="C75" s="51" t="s">
        <v>42</v>
      </c>
      <c r="D75" s="51" t="s">
        <v>5</v>
      </c>
      <c r="E75" s="81" t="s">
        <v>50</v>
      </c>
      <c r="F75" s="140" t="s">
        <v>121</v>
      </c>
      <c r="G75" s="51" t="s">
        <v>28</v>
      </c>
      <c r="H75" s="51">
        <v>0</v>
      </c>
      <c r="I75" s="137">
        <v>0</v>
      </c>
      <c r="J75" s="139">
        <v>0</v>
      </c>
      <c r="K75" s="51"/>
      <c r="L75" s="51"/>
      <c r="M75" s="47"/>
      <c r="W75" s="40"/>
      <c r="X75" s="40"/>
    </row>
    <row r="76" spans="1:24" s="83" customFormat="1" ht="15.75" x14ac:dyDescent="0.25">
      <c r="B76" s="13"/>
      <c r="C76" s="51"/>
      <c r="D76" s="51"/>
      <c r="E76" s="51"/>
      <c r="F76" s="140"/>
      <c r="G76" s="141"/>
      <c r="H76" s="51"/>
      <c r="I76" s="137"/>
      <c r="J76" s="139"/>
      <c r="K76" s="51"/>
      <c r="L76" s="51"/>
      <c r="M76" s="47"/>
      <c r="W76" s="40"/>
      <c r="X76" s="40"/>
    </row>
    <row r="77" spans="1:24" x14ac:dyDescent="0.25">
      <c r="A77" s="4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24" ht="18.75" x14ac:dyDescent="0.3">
      <c r="A78" s="40"/>
      <c r="B78" s="35" t="s">
        <v>11</v>
      </c>
      <c r="C78" s="51"/>
      <c r="D78" s="51"/>
      <c r="E78" s="45"/>
      <c r="F78" s="51"/>
      <c r="G78" s="65"/>
      <c r="H78" s="10"/>
      <c r="I78" s="51"/>
      <c r="J78" s="51"/>
      <c r="K78" s="51"/>
      <c r="L78" s="51"/>
      <c r="M78" s="16"/>
      <c r="N78" s="85"/>
    </row>
    <row r="79" spans="1:24" ht="18.75" x14ac:dyDescent="0.3">
      <c r="A79" s="40"/>
      <c r="B79" s="51"/>
      <c r="C79" s="29"/>
      <c r="D79" s="40"/>
      <c r="E79" s="30"/>
      <c r="F79" s="40"/>
      <c r="G79" s="10"/>
      <c r="H79" s="40"/>
      <c r="I79" s="40"/>
      <c r="J79" s="40"/>
      <c r="K79" s="40"/>
      <c r="L79" s="51"/>
      <c r="M79" s="51"/>
    </row>
    <row r="80" spans="1:24" ht="15.75" x14ac:dyDescent="0.25">
      <c r="A80" s="40"/>
      <c r="B80" s="12" t="s">
        <v>7</v>
      </c>
      <c r="C80" s="14" t="s">
        <v>0</v>
      </c>
      <c r="D80" s="14" t="s">
        <v>1</v>
      </c>
      <c r="E80" s="14" t="s">
        <v>17</v>
      </c>
      <c r="F80" s="14" t="s">
        <v>2</v>
      </c>
      <c r="G80" s="31" t="s">
        <v>8</v>
      </c>
      <c r="H80" s="14" t="s">
        <v>23</v>
      </c>
      <c r="I80" s="14" t="s">
        <v>3</v>
      </c>
      <c r="J80" s="14" t="s">
        <v>19</v>
      </c>
      <c r="K80" s="14" t="s">
        <v>25</v>
      </c>
      <c r="L80" s="12"/>
      <c r="M80" s="14"/>
      <c r="N80" s="14"/>
    </row>
    <row r="81" spans="1:15" x14ac:dyDescent="0.25">
      <c r="A81" s="40"/>
      <c r="B81" s="51"/>
      <c r="C81" s="51" t="s">
        <v>75</v>
      </c>
      <c r="D81" s="51" t="s">
        <v>76</v>
      </c>
      <c r="E81" s="81" t="s">
        <v>50</v>
      </c>
      <c r="F81" s="140" t="s">
        <v>120</v>
      </c>
      <c r="G81" s="141" t="s">
        <v>74</v>
      </c>
      <c r="H81" s="51">
        <v>13.12</v>
      </c>
      <c r="I81" s="137">
        <v>100</v>
      </c>
      <c r="J81" s="139">
        <v>113.12</v>
      </c>
      <c r="K81" s="49">
        <v>300.93200000000002</v>
      </c>
      <c r="L81" s="51"/>
      <c r="M81" s="47"/>
      <c r="N81" s="84"/>
    </row>
    <row r="82" spans="1:15" ht="15.75" x14ac:dyDescent="0.25">
      <c r="A82" s="40"/>
      <c r="B82" s="32">
        <v>1</v>
      </c>
      <c r="C82" s="51" t="s">
        <v>79</v>
      </c>
      <c r="D82" s="51" t="s">
        <v>80</v>
      </c>
      <c r="E82" s="81" t="s">
        <v>51</v>
      </c>
      <c r="F82" s="140" t="s">
        <v>120</v>
      </c>
      <c r="G82" s="51" t="s">
        <v>74</v>
      </c>
      <c r="H82" s="51">
        <v>6.4</v>
      </c>
      <c r="I82" s="137">
        <v>100</v>
      </c>
      <c r="J82" s="139">
        <v>106.4</v>
      </c>
      <c r="K82" s="49"/>
      <c r="L82" s="51"/>
      <c r="M82" s="47"/>
      <c r="N82" s="84"/>
    </row>
    <row r="83" spans="1:15" ht="15.75" x14ac:dyDescent="0.25">
      <c r="A83" s="40"/>
      <c r="B83" s="32"/>
      <c r="C83" s="51" t="s">
        <v>72</v>
      </c>
      <c r="D83" s="51" t="s">
        <v>73</v>
      </c>
      <c r="E83" s="81" t="s">
        <v>51</v>
      </c>
      <c r="F83" s="140" t="s">
        <v>120</v>
      </c>
      <c r="G83" s="141" t="s">
        <v>74</v>
      </c>
      <c r="H83" s="51">
        <v>3.78</v>
      </c>
      <c r="I83" s="137">
        <v>38.729508196721312</v>
      </c>
      <c r="J83" s="139">
        <v>42.509508196721313</v>
      </c>
      <c r="K83" s="49"/>
      <c r="L83" s="51"/>
      <c r="M83" s="47"/>
      <c r="N83" s="84"/>
    </row>
    <row r="84" spans="1:15" ht="15.75" x14ac:dyDescent="0.25">
      <c r="A84" s="40"/>
      <c r="B84" s="32"/>
      <c r="C84" s="51" t="s">
        <v>77</v>
      </c>
      <c r="D84" s="51" t="s">
        <v>78</v>
      </c>
      <c r="E84" s="81" t="s">
        <v>49</v>
      </c>
      <c r="F84" s="140" t="s">
        <v>120</v>
      </c>
      <c r="G84" s="141" t="s">
        <v>74</v>
      </c>
      <c r="H84" s="51">
        <v>2.34</v>
      </c>
      <c r="I84" s="137">
        <v>36.5625</v>
      </c>
      <c r="J84" s="139">
        <v>38.902500000000003</v>
      </c>
      <c r="K84" s="49"/>
      <c r="L84" s="51"/>
      <c r="M84" s="47"/>
      <c r="N84" s="84"/>
    </row>
    <row r="85" spans="1:15" ht="15.75" x14ac:dyDescent="0.25">
      <c r="A85" s="40"/>
      <c r="B85" s="32"/>
      <c r="C85" s="51"/>
      <c r="D85" s="51"/>
      <c r="E85" s="81"/>
      <c r="F85" s="51"/>
      <c r="G85" s="51"/>
      <c r="H85" s="51"/>
      <c r="I85" s="51"/>
      <c r="J85" s="49"/>
      <c r="K85" s="49"/>
      <c r="L85" s="51"/>
      <c r="M85" s="51"/>
      <c r="N85" s="84"/>
      <c r="O85" s="50"/>
    </row>
    <row r="86" spans="1:15" x14ac:dyDescent="0.25">
      <c r="A86" s="40"/>
      <c r="B86" s="51"/>
      <c r="C86" s="51" t="s">
        <v>46</v>
      </c>
      <c r="D86" s="51" t="s">
        <v>43</v>
      </c>
      <c r="E86" s="81" t="s">
        <v>49</v>
      </c>
      <c r="F86" s="140" t="s">
        <v>119</v>
      </c>
      <c r="G86" s="141" t="s">
        <v>64</v>
      </c>
      <c r="H86" s="51">
        <v>30.11</v>
      </c>
      <c r="I86" s="137">
        <v>100</v>
      </c>
      <c r="J86" s="139">
        <v>130.11000000000001</v>
      </c>
      <c r="K86" s="49">
        <v>269.40699999999998</v>
      </c>
      <c r="L86" s="51"/>
      <c r="M86" s="47"/>
      <c r="N86" s="84"/>
      <c r="O86" s="50"/>
    </row>
    <row r="87" spans="1:15" ht="15.75" x14ac:dyDescent="0.25">
      <c r="A87" s="40"/>
      <c r="B87" s="32">
        <v>2</v>
      </c>
      <c r="C87" s="51" t="s">
        <v>55</v>
      </c>
      <c r="D87" s="51" t="s">
        <v>41</v>
      </c>
      <c r="E87" s="81" t="s">
        <v>50</v>
      </c>
      <c r="F87" s="140" t="s">
        <v>119</v>
      </c>
      <c r="G87" s="141" t="s">
        <v>64</v>
      </c>
      <c r="H87" s="51">
        <v>4.34</v>
      </c>
      <c r="I87" s="137">
        <v>58.807588075880759</v>
      </c>
      <c r="J87" s="139">
        <v>63.147588075880762</v>
      </c>
      <c r="K87" s="49"/>
      <c r="L87" s="51"/>
      <c r="M87" s="47"/>
      <c r="N87" s="84"/>
    </row>
    <row r="88" spans="1:15" ht="15.75" x14ac:dyDescent="0.25">
      <c r="A88" s="40"/>
      <c r="B88" s="32"/>
      <c r="C88" s="51" t="s">
        <v>33</v>
      </c>
      <c r="D88" s="51" t="s">
        <v>13</v>
      </c>
      <c r="E88" s="81" t="s">
        <v>49</v>
      </c>
      <c r="F88" s="140" t="s">
        <v>119</v>
      </c>
      <c r="G88" s="141" t="s">
        <v>64</v>
      </c>
      <c r="H88" s="51">
        <v>2.65</v>
      </c>
      <c r="I88" s="137">
        <v>35.907859078590789</v>
      </c>
      <c r="J88" s="139">
        <v>38.557859078590788</v>
      </c>
      <c r="K88" s="84"/>
      <c r="L88" s="51"/>
      <c r="M88" s="47"/>
      <c r="N88" s="84"/>
    </row>
    <row r="89" spans="1:15" ht="15.75" x14ac:dyDescent="0.25">
      <c r="A89" s="40"/>
      <c r="B89" s="32"/>
      <c r="C89" s="51" t="s">
        <v>62</v>
      </c>
      <c r="D89" s="51" t="s">
        <v>63</v>
      </c>
      <c r="E89" s="81" t="s">
        <v>51</v>
      </c>
      <c r="F89" s="140" t="s">
        <v>119</v>
      </c>
      <c r="G89" s="141" t="s">
        <v>64</v>
      </c>
      <c r="H89" s="51">
        <v>4.3600000000000003</v>
      </c>
      <c r="I89" s="137">
        <v>33.231707317073173</v>
      </c>
      <c r="J89" s="139">
        <v>37.591707317073173</v>
      </c>
      <c r="K89" s="84"/>
      <c r="L89" s="51"/>
      <c r="M89" s="47"/>
      <c r="N89" s="84"/>
    </row>
    <row r="90" spans="1:15" ht="15.75" x14ac:dyDescent="0.25">
      <c r="A90" s="40"/>
      <c r="B90" s="32"/>
      <c r="E90" s="95"/>
      <c r="J90" s="138"/>
      <c r="K90" s="84"/>
      <c r="L90" s="49"/>
      <c r="M90" s="113"/>
      <c r="N90" s="114"/>
    </row>
    <row r="91" spans="1:15" x14ac:dyDescent="0.25">
      <c r="A91" s="40"/>
      <c r="B91" s="51"/>
      <c r="C91" s="51" t="s">
        <v>90</v>
      </c>
      <c r="D91" s="51" t="s">
        <v>80</v>
      </c>
      <c r="E91" s="81" t="s">
        <v>51</v>
      </c>
      <c r="F91" s="140" t="s">
        <v>120</v>
      </c>
      <c r="G91" s="141" t="s">
        <v>91</v>
      </c>
      <c r="H91" s="51">
        <v>9.76</v>
      </c>
      <c r="I91" s="137">
        <v>100</v>
      </c>
      <c r="J91" s="139">
        <v>109.76</v>
      </c>
      <c r="K91" s="84">
        <v>181.048</v>
      </c>
      <c r="L91" s="51"/>
      <c r="M91" s="47"/>
      <c r="N91" s="84"/>
    </row>
    <row r="92" spans="1:15" ht="15.75" x14ac:dyDescent="0.25">
      <c r="A92" s="40"/>
      <c r="B92" s="32">
        <v>3</v>
      </c>
      <c r="C92" s="51" t="s">
        <v>106</v>
      </c>
      <c r="D92" s="51" t="s">
        <v>107</v>
      </c>
      <c r="E92" s="81" t="s">
        <v>49</v>
      </c>
      <c r="F92" s="140" t="s">
        <v>120</v>
      </c>
      <c r="G92" s="141" t="s">
        <v>48</v>
      </c>
      <c r="H92" s="51">
        <v>2.58</v>
      </c>
      <c r="I92" s="137">
        <v>34.959349593495936</v>
      </c>
      <c r="J92" s="139">
        <v>37.539349593495935</v>
      </c>
      <c r="K92" s="84"/>
      <c r="L92" s="51"/>
      <c r="M92" s="47"/>
      <c r="N92" s="84"/>
    </row>
    <row r="93" spans="1:15" ht="15.75" x14ac:dyDescent="0.25">
      <c r="A93" s="40"/>
      <c r="B93" s="32"/>
      <c r="C93" s="51" t="s">
        <v>104</v>
      </c>
      <c r="D93" s="51" t="s">
        <v>105</v>
      </c>
      <c r="E93" s="81" t="s">
        <v>51</v>
      </c>
      <c r="F93" s="140" t="s">
        <v>126</v>
      </c>
      <c r="G93" s="141" t="s">
        <v>48</v>
      </c>
      <c r="H93" s="51">
        <v>7.81</v>
      </c>
      <c r="I93" s="137">
        <v>25.938226502822982</v>
      </c>
      <c r="J93" s="139">
        <v>33.74822650282298</v>
      </c>
      <c r="K93" s="84"/>
      <c r="L93" s="51"/>
      <c r="M93" s="47"/>
      <c r="N93" s="84"/>
    </row>
    <row r="94" spans="1:15" ht="15.75" x14ac:dyDescent="0.25">
      <c r="A94" s="40"/>
      <c r="B94" s="32"/>
      <c r="C94" s="58"/>
      <c r="D94" s="45"/>
      <c r="E94" s="81"/>
      <c r="F94" s="78"/>
      <c r="G94" s="49"/>
      <c r="H94" s="51"/>
      <c r="I94" s="51"/>
      <c r="J94" s="139"/>
      <c r="K94" s="84"/>
      <c r="L94" s="51"/>
      <c r="M94" s="47"/>
      <c r="N94" s="84"/>
      <c r="O94" s="40"/>
    </row>
    <row r="95" spans="1:15" ht="15.75" x14ac:dyDescent="0.25">
      <c r="A95" s="40"/>
      <c r="B95" s="32"/>
      <c r="C95" s="51" t="s">
        <v>97</v>
      </c>
      <c r="D95" s="51" t="s">
        <v>98</v>
      </c>
      <c r="E95" s="81" t="s">
        <v>49</v>
      </c>
      <c r="F95" s="140" t="s">
        <v>122</v>
      </c>
      <c r="G95" s="141" t="s">
        <v>27</v>
      </c>
      <c r="H95" s="51">
        <v>5.89</v>
      </c>
      <c r="I95" s="137">
        <v>60.3483606557377</v>
      </c>
      <c r="J95" s="139">
        <v>66.238360655737694</v>
      </c>
      <c r="K95" s="84">
        <v>177</v>
      </c>
      <c r="L95" s="102"/>
      <c r="M95" s="46"/>
      <c r="N95" s="84"/>
      <c r="O95" s="48"/>
    </row>
    <row r="96" spans="1:15" ht="15.75" x14ac:dyDescent="0.25">
      <c r="A96" s="40"/>
      <c r="B96" s="32">
        <v>4</v>
      </c>
      <c r="C96" s="51" t="s">
        <v>94</v>
      </c>
      <c r="D96" s="51" t="s">
        <v>95</v>
      </c>
      <c r="E96" s="81" t="s">
        <v>49</v>
      </c>
      <c r="F96" s="140" t="s">
        <v>123</v>
      </c>
      <c r="G96" s="141" t="s">
        <v>27</v>
      </c>
      <c r="H96" s="51">
        <v>13.09</v>
      </c>
      <c r="I96" s="137">
        <v>43.473928927266691</v>
      </c>
      <c r="J96" s="139">
        <v>56.563928927266687</v>
      </c>
      <c r="K96" s="84"/>
      <c r="L96" s="51"/>
      <c r="M96" s="47"/>
      <c r="N96" s="84"/>
      <c r="O96" s="48"/>
    </row>
    <row r="97" spans="1:26" ht="15.75" x14ac:dyDescent="0.25">
      <c r="A97" s="40"/>
      <c r="B97" s="32"/>
      <c r="C97" s="51" t="s">
        <v>118</v>
      </c>
      <c r="D97" s="51" t="s">
        <v>20</v>
      </c>
      <c r="E97" s="81" t="s">
        <v>50</v>
      </c>
      <c r="F97" s="140" t="s">
        <v>123</v>
      </c>
      <c r="G97" s="141" t="s">
        <v>27</v>
      </c>
      <c r="H97" s="51">
        <v>3.26</v>
      </c>
      <c r="I97" s="137">
        <v>33.401639344262293</v>
      </c>
      <c r="J97" s="139">
        <v>36.661639344262291</v>
      </c>
      <c r="K97" s="84"/>
      <c r="L97" s="51"/>
      <c r="M97" s="47"/>
      <c r="N97" s="84"/>
      <c r="O97" s="48"/>
    </row>
    <row r="98" spans="1:26" ht="15.75" x14ac:dyDescent="0.25">
      <c r="A98" s="40"/>
      <c r="B98" s="32"/>
      <c r="C98" s="51" t="s">
        <v>44</v>
      </c>
      <c r="D98" s="51" t="s">
        <v>96</v>
      </c>
      <c r="E98" s="81" t="s">
        <v>51</v>
      </c>
      <c r="F98" s="140" t="s">
        <v>124</v>
      </c>
      <c r="G98" s="141" t="s">
        <v>27</v>
      </c>
      <c r="H98" s="51">
        <v>4.0999999999999996</v>
      </c>
      <c r="I98" s="137">
        <v>13.616738625041513</v>
      </c>
      <c r="J98" s="139">
        <v>17.716738625041515</v>
      </c>
      <c r="K98" s="84"/>
      <c r="L98" s="51"/>
      <c r="M98" s="47"/>
      <c r="N98" s="84"/>
      <c r="O98" s="48"/>
    </row>
    <row r="99" spans="1:26" ht="15.75" x14ac:dyDescent="0.25">
      <c r="A99" s="40"/>
      <c r="B99" s="32"/>
      <c r="E99" s="95"/>
      <c r="J99" s="84"/>
      <c r="K99" s="84"/>
      <c r="L99" s="51"/>
      <c r="M99" s="47"/>
      <c r="N99" s="84"/>
      <c r="O99" s="48"/>
    </row>
    <row r="100" spans="1:26" x14ac:dyDescent="0.25">
      <c r="A100" s="40"/>
      <c r="C100" s="51" t="s">
        <v>102</v>
      </c>
      <c r="D100" s="51" t="s">
        <v>103</v>
      </c>
      <c r="E100" s="81" t="s">
        <v>50</v>
      </c>
      <c r="F100" s="140" t="s">
        <v>120</v>
      </c>
      <c r="G100" s="141" t="s">
        <v>28</v>
      </c>
      <c r="H100" s="51">
        <v>10.17</v>
      </c>
      <c r="I100" s="137">
        <v>77.515243902439025</v>
      </c>
      <c r="J100" s="139">
        <v>87.685243902439026</v>
      </c>
      <c r="K100" s="84">
        <v>128.733</v>
      </c>
      <c r="L100" s="51"/>
      <c r="M100" s="51"/>
      <c r="N100" s="84"/>
      <c r="O100" s="48"/>
      <c r="Z100" s="37"/>
    </row>
    <row r="101" spans="1:26" ht="15.75" x14ac:dyDescent="0.25">
      <c r="A101" s="40"/>
      <c r="B101" s="32">
        <v>5</v>
      </c>
      <c r="C101" s="51" t="s">
        <v>99</v>
      </c>
      <c r="D101" s="51" t="s">
        <v>98</v>
      </c>
      <c r="E101" s="81" t="s">
        <v>52</v>
      </c>
      <c r="F101" s="140" t="s">
        <v>122</v>
      </c>
      <c r="G101" s="141" t="s">
        <v>28</v>
      </c>
      <c r="H101" s="51">
        <v>3.65</v>
      </c>
      <c r="I101" s="137">
        <v>37.397540983606561</v>
      </c>
      <c r="J101" s="139">
        <v>41.047540983606559</v>
      </c>
      <c r="K101" s="84"/>
      <c r="L101" s="51"/>
      <c r="M101" s="47"/>
      <c r="N101" s="84"/>
      <c r="O101" s="48"/>
    </row>
    <row r="102" spans="1:26" x14ac:dyDescent="0.25">
      <c r="A102" s="40"/>
      <c r="C102" s="51" t="s">
        <v>47</v>
      </c>
      <c r="D102" s="51" t="s">
        <v>45</v>
      </c>
      <c r="E102" s="81" t="s">
        <v>49</v>
      </c>
      <c r="F102" s="51" t="s">
        <v>100</v>
      </c>
      <c r="G102" s="51" t="s">
        <v>28</v>
      </c>
      <c r="H102" s="51">
        <v>0</v>
      </c>
      <c r="I102" s="137">
        <v>0</v>
      </c>
      <c r="J102" s="139">
        <v>0</v>
      </c>
      <c r="K102" s="84"/>
      <c r="N102" s="84"/>
      <c r="O102" s="48"/>
    </row>
    <row r="103" spans="1:26" x14ac:dyDescent="0.25">
      <c r="A103" s="40"/>
      <c r="C103" s="51" t="s">
        <v>42</v>
      </c>
      <c r="D103" s="51" t="s">
        <v>5</v>
      </c>
      <c r="E103" s="81" t="s">
        <v>50</v>
      </c>
      <c r="F103" s="140" t="s">
        <v>121</v>
      </c>
      <c r="G103" s="51" t="s">
        <v>28</v>
      </c>
      <c r="H103" s="51">
        <v>0</v>
      </c>
      <c r="I103" s="137">
        <v>0</v>
      </c>
      <c r="J103" s="139">
        <v>0</v>
      </c>
      <c r="K103" s="84"/>
      <c r="N103" s="84"/>
      <c r="O103" s="48"/>
    </row>
    <row r="104" spans="1:26" x14ac:dyDescent="0.25">
      <c r="A104" s="40"/>
      <c r="C104" s="40"/>
      <c r="D104" s="45"/>
      <c r="E104" s="81"/>
      <c r="F104" s="78"/>
      <c r="G104" s="49"/>
      <c r="H104" s="51"/>
      <c r="I104" s="46"/>
      <c r="J104" s="139"/>
      <c r="K104" s="84"/>
      <c r="N104" s="84"/>
      <c r="O104" s="37"/>
    </row>
    <row r="105" spans="1:26" x14ac:dyDescent="0.25">
      <c r="A105" s="40"/>
      <c r="C105" s="51" t="s">
        <v>21</v>
      </c>
      <c r="D105" s="51" t="s">
        <v>69</v>
      </c>
      <c r="E105" s="81" t="s">
        <v>49</v>
      </c>
      <c r="F105" s="140" t="s">
        <v>120</v>
      </c>
      <c r="G105" s="141" t="s">
        <v>67</v>
      </c>
      <c r="H105" s="51">
        <v>7.38</v>
      </c>
      <c r="I105" s="137">
        <v>100</v>
      </c>
      <c r="J105" s="139">
        <v>107.38</v>
      </c>
      <c r="K105" s="139">
        <v>107.38</v>
      </c>
      <c r="N105" s="84"/>
      <c r="O105" s="48"/>
    </row>
    <row r="106" spans="1:26" ht="15.75" x14ac:dyDescent="0.25">
      <c r="A106" s="40"/>
      <c r="B106" s="32">
        <v>6</v>
      </c>
      <c r="C106" s="51" t="s">
        <v>65</v>
      </c>
      <c r="D106" s="51" t="s">
        <v>66</v>
      </c>
      <c r="E106" s="81" t="s">
        <v>49</v>
      </c>
      <c r="F106" s="140" t="s">
        <v>120</v>
      </c>
      <c r="G106" s="141" t="s">
        <v>67</v>
      </c>
      <c r="H106" s="51">
        <v>0</v>
      </c>
      <c r="I106" s="137">
        <v>0</v>
      </c>
      <c r="J106" s="139">
        <v>0</v>
      </c>
      <c r="K106" s="84"/>
      <c r="N106" s="84"/>
      <c r="O106" s="48"/>
    </row>
    <row r="107" spans="1:26" ht="15.75" x14ac:dyDescent="0.25">
      <c r="A107" s="40"/>
      <c r="B107" s="32"/>
      <c r="C107" s="51" t="s">
        <v>68</v>
      </c>
      <c r="D107" s="51" t="s">
        <v>4</v>
      </c>
      <c r="E107" s="81" t="s">
        <v>49</v>
      </c>
      <c r="F107" s="140" t="s">
        <v>120</v>
      </c>
      <c r="G107" s="141" t="s">
        <v>67</v>
      </c>
      <c r="H107" s="51">
        <v>0</v>
      </c>
      <c r="I107" s="137">
        <v>0</v>
      </c>
      <c r="J107" s="139">
        <v>0</v>
      </c>
      <c r="K107" s="84"/>
      <c r="N107" s="84"/>
      <c r="O107" s="48"/>
    </row>
    <row r="108" spans="1:26" ht="15.75" x14ac:dyDescent="0.25">
      <c r="A108" s="40"/>
      <c r="B108" s="32"/>
      <c r="C108" s="51" t="s">
        <v>70</v>
      </c>
      <c r="D108" s="51" t="s">
        <v>71</v>
      </c>
      <c r="E108" s="81" t="s">
        <v>49</v>
      </c>
      <c r="F108" s="140" t="s">
        <v>120</v>
      </c>
      <c r="G108" s="141" t="s">
        <v>67</v>
      </c>
      <c r="H108" s="51">
        <v>0</v>
      </c>
      <c r="I108" s="137">
        <v>0</v>
      </c>
      <c r="J108" s="139">
        <v>0</v>
      </c>
      <c r="K108" s="84"/>
      <c r="L108" s="51"/>
      <c r="M108" s="47"/>
      <c r="N108" s="84"/>
      <c r="O108" s="48"/>
    </row>
    <row r="109" spans="1:26" x14ac:dyDescent="0.25">
      <c r="A109" s="40"/>
      <c r="B109" s="51"/>
      <c r="C109" s="58"/>
      <c r="D109" s="45"/>
      <c r="E109" s="81"/>
      <c r="F109" s="78"/>
      <c r="G109" s="104"/>
      <c r="H109" s="51"/>
      <c r="I109" s="51"/>
      <c r="J109" s="49"/>
      <c r="K109" s="84"/>
      <c r="L109" s="51"/>
      <c r="M109" s="47"/>
      <c r="N109" s="84"/>
      <c r="O109" s="48"/>
    </row>
    <row r="110" spans="1:26" x14ac:dyDescent="0.25">
      <c r="A110" s="40"/>
      <c r="C110" s="51" t="s">
        <v>84</v>
      </c>
      <c r="D110" s="51" t="s">
        <v>85</v>
      </c>
      <c r="E110" s="81" t="s">
        <v>49</v>
      </c>
      <c r="F110" s="140" t="s">
        <v>120</v>
      </c>
      <c r="G110" s="141" t="s">
        <v>83</v>
      </c>
      <c r="H110" s="51">
        <v>3.81</v>
      </c>
      <c r="I110" s="137">
        <v>12.653603454001994</v>
      </c>
      <c r="J110" s="139">
        <v>16.463603454001994</v>
      </c>
      <c r="K110" s="139">
        <v>16.463603454001994</v>
      </c>
      <c r="L110" s="51"/>
      <c r="M110" s="47"/>
      <c r="N110" s="84"/>
      <c r="O110" s="48"/>
    </row>
    <row r="111" spans="1:26" ht="15.75" x14ac:dyDescent="0.25">
      <c r="A111" s="40"/>
      <c r="B111" s="32">
        <v>7</v>
      </c>
      <c r="C111" s="51" t="s">
        <v>81</v>
      </c>
      <c r="D111" s="51" t="s">
        <v>82</v>
      </c>
      <c r="E111" s="81" t="s">
        <v>49</v>
      </c>
      <c r="F111" s="140" t="s">
        <v>120</v>
      </c>
      <c r="G111" s="51" t="s">
        <v>83</v>
      </c>
      <c r="H111" s="51">
        <v>0</v>
      </c>
      <c r="I111" s="137">
        <v>0</v>
      </c>
      <c r="J111" s="139">
        <v>0</v>
      </c>
      <c r="K111" s="84"/>
      <c r="L111" s="51"/>
      <c r="M111" s="51"/>
      <c r="N111" s="84"/>
      <c r="O111" s="48"/>
    </row>
    <row r="112" spans="1:26" ht="15.75" x14ac:dyDescent="0.25">
      <c r="A112" s="40"/>
      <c r="B112" s="32"/>
      <c r="C112" s="51" t="s">
        <v>86</v>
      </c>
      <c r="D112" s="51" t="s">
        <v>87</v>
      </c>
      <c r="E112" s="81" t="s">
        <v>51</v>
      </c>
      <c r="F112" s="140" t="s">
        <v>120</v>
      </c>
      <c r="G112" s="141" t="s">
        <v>83</v>
      </c>
      <c r="H112" s="51">
        <v>0</v>
      </c>
      <c r="I112" s="137">
        <v>0</v>
      </c>
      <c r="J112" s="139">
        <v>0</v>
      </c>
      <c r="K112" s="84"/>
      <c r="L112" s="51"/>
      <c r="M112" s="47"/>
      <c r="N112" s="84"/>
      <c r="O112" s="48"/>
    </row>
    <row r="113" spans="1:26" ht="15.75" x14ac:dyDescent="0.25">
      <c r="A113" s="40"/>
      <c r="B113" s="32"/>
      <c r="C113" s="51" t="s">
        <v>88</v>
      </c>
      <c r="D113" s="51" t="s">
        <v>89</v>
      </c>
      <c r="E113" s="81" t="s">
        <v>49</v>
      </c>
      <c r="F113" s="140" t="s">
        <v>120</v>
      </c>
      <c r="G113" s="141" t="s">
        <v>83</v>
      </c>
      <c r="H113" s="51">
        <v>0</v>
      </c>
      <c r="I113" s="137">
        <v>0</v>
      </c>
      <c r="J113" s="139">
        <v>0</v>
      </c>
      <c r="K113" s="84"/>
      <c r="L113" s="51"/>
      <c r="M113" s="47"/>
      <c r="N113" s="84"/>
      <c r="O113" s="48"/>
    </row>
    <row r="114" spans="1:26" x14ac:dyDescent="0.25">
      <c r="A114" s="40"/>
      <c r="B114" s="51"/>
      <c r="L114" s="51"/>
      <c r="M114" s="47"/>
      <c r="N114" s="84"/>
      <c r="O114" s="48"/>
    </row>
    <row r="115" spans="1:26" x14ac:dyDescent="0.25">
      <c r="B115" s="51"/>
      <c r="C115" s="40"/>
      <c r="D115" s="40"/>
      <c r="E115" s="80"/>
      <c r="F115" s="40"/>
      <c r="G115" s="40"/>
      <c r="H115" s="40"/>
      <c r="I115" s="51"/>
      <c r="J115" s="51"/>
      <c r="K115" s="51"/>
      <c r="L115" s="51"/>
      <c r="M115" s="51"/>
      <c r="N115" s="44"/>
      <c r="O115" s="48"/>
      <c r="P115" s="48"/>
      <c r="Q115" s="48"/>
    </row>
    <row r="116" spans="1:26" ht="18.75" x14ac:dyDescent="0.3">
      <c r="B116" s="35" t="s">
        <v>18</v>
      </c>
      <c r="C116" s="87"/>
      <c r="D116" s="40"/>
      <c r="E116" s="80"/>
      <c r="F116" s="40"/>
      <c r="G116" s="40"/>
      <c r="H116" s="40"/>
      <c r="I116" s="40"/>
      <c r="J116" s="51"/>
      <c r="K116" s="43"/>
      <c r="L116" s="51"/>
      <c r="M116" s="30"/>
      <c r="N116" s="25"/>
      <c r="O116" s="48"/>
      <c r="P116" s="48"/>
      <c r="Q116" s="48"/>
    </row>
    <row r="117" spans="1:26" x14ac:dyDescent="0.25">
      <c r="B117" s="26" t="s">
        <v>22</v>
      </c>
      <c r="C117" s="26"/>
      <c r="D117" s="26"/>
      <c r="E117" s="77"/>
      <c r="F117" s="26"/>
      <c r="G117" s="26"/>
      <c r="H117" s="26"/>
      <c r="I117" s="40"/>
      <c r="J117" s="51"/>
      <c r="K117" s="43"/>
      <c r="L117" s="51"/>
      <c r="M117" s="30"/>
      <c r="N117" s="25"/>
      <c r="O117" s="48"/>
      <c r="P117" s="48"/>
      <c r="Q117" s="48"/>
    </row>
    <row r="118" spans="1:26" x14ac:dyDescent="0.25">
      <c r="B118" s="26" t="s">
        <v>113</v>
      </c>
      <c r="C118" s="26"/>
      <c r="D118" s="26"/>
      <c r="E118" s="77"/>
      <c r="F118" s="26"/>
      <c r="G118" s="26"/>
      <c r="H118" s="26"/>
      <c r="I118" s="40"/>
      <c r="J118" s="51"/>
      <c r="K118" s="43"/>
      <c r="L118" s="51"/>
      <c r="M118" s="30"/>
      <c r="N118" s="25"/>
      <c r="O118" s="48"/>
      <c r="P118" s="48"/>
      <c r="Q118" s="48"/>
    </row>
    <row r="119" spans="1:26" x14ac:dyDescent="0.25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30"/>
      <c r="N119" s="25"/>
      <c r="O119" s="48"/>
      <c r="P119" s="48"/>
      <c r="Q119" s="48"/>
    </row>
    <row r="120" spans="1:26" ht="18.75" x14ac:dyDescent="0.3">
      <c r="B120" s="29" t="s">
        <v>133</v>
      </c>
      <c r="C120" s="40"/>
      <c r="D120" s="40"/>
      <c r="E120" s="40"/>
      <c r="F120" s="85"/>
      <c r="G120" s="30"/>
      <c r="K120" s="82"/>
    </row>
    <row r="121" spans="1:26" ht="15.75" x14ac:dyDescent="0.25">
      <c r="B121" s="12" t="s">
        <v>34</v>
      </c>
      <c r="C121" s="12" t="s">
        <v>0</v>
      </c>
      <c r="D121" s="12" t="s">
        <v>1</v>
      </c>
      <c r="E121" s="12" t="s">
        <v>17</v>
      </c>
      <c r="F121" s="12" t="s">
        <v>2</v>
      </c>
      <c r="G121" s="12" t="s">
        <v>8</v>
      </c>
      <c r="H121" s="12" t="s">
        <v>23</v>
      </c>
      <c r="I121" s="12" t="s">
        <v>3</v>
      </c>
      <c r="J121" s="12" t="s">
        <v>19</v>
      </c>
      <c r="K121" s="51"/>
    </row>
    <row r="122" spans="1:26" ht="15.75" x14ac:dyDescent="0.25">
      <c r="B122" s="32">
        <v>6</v>
      </c>
      <c r="C122" s="51" t="s">
        <v>46</v>
      </c>
      <c r="D122" s="51" t="s">
        <v>43</v>
      </c>
      <c r="E122" s="81" t="s">
        <v>49</v>
      </c>
      <c r="F122" s="140" t="s">
        <v>119</v>
      </c>
      <c r="G122" s="141" t="s">
        <v>64</v>
      </c>
      <c r="H122" s="51">
        <v>30.11</v>
      </c>
      <c r="I122" s="137">
        <v>100</v>
      </c>
      <c r="J122" s="139">
        <v>130.11000000000001</v>
      </c>
    </row>
    <row r="123" spans="1:26" ht="15.75" x14ac:dyDescent="0.25">
      <c r="B123" s="32">
        <v>3</v>
      </c>
      <c r="C123" s="51" t="s">
        <v>94</v>
      </c>
      <c r="D123" s="51" t="s">
        <v>95</v>
      </c>
      <c r="E123" s="81" t="s">
        <v>49</v>
      </c>
      <c r="F123" s="140" t="s">
        <v>123</v>
      </c>
      <c r="G123" s="141" t="s">
        <v>27</v>
      </c>
      <c r="H123" s="51">
        <v>13.09</v>
      </c>
      <c r="I123" s="137">
        <v>43.473928927266691</v>
      </c>
      <c r="J123" s="139">
        <v>56.563928927266687</v>
      </c>
    </row>
    <row r="124" spans="1:26" ht="15.75" x14ac:dyDescent="0.25">
      <c r="B124" s="32">
        <v>2</v>
      </c>
      <c r="C124" s="51" t="s">
        <v>104</v>
      </c>
      <c r="D124" s="51" t="s">
        <v>105</v>
      </c>
      <c r="E124" s="81" t="s">
        <v>51</v>
      </c>
      <c r="F124" s="140" t="s">
        <v>126</v>
      </c>
      <c r="G124" s="141" t="s">
        <v>48</v>
      </c>
      <c r="H124" s="51">
        <v>7.81</v>
      </c>
      <c r="I124" s="137">
        <v>25.938226502822982</v>
      </c>
      <c r="J124" s="139">
        <v>33.74822650282298</v>
      </c>
    </row>
    <row r="125" spans="1:26" ht="15.75" x14ac:dyDescent="0.25">
      <c r="B125" s="32">
        <v>5</v>
      </c>
      <c r="C125" s="51" t="s">
        <v>44</v>
      </c>
      <c r="D125" s="51" t="s">
        <v>96</v>
      </c>
      <c r="E125" s="81" t="s">
        <v>51</v>
      </c>
      <c r="F125" s="140" t="s">
        <v>124</v>
      </c>
      <c r="G125" s="141" t="s">
        <v>27</v>
      </c>
      <c r="H125" s="51">
        <v>4.0999999999999996</v>
      </c>
      <c r="I125" s="137">
        <v>13.616738625041513</v>
      </c>
      <c r="J125" s="139">
        <v>17.716738625041515</v>
      </c>
    </row>
    <row r="126" spans="1:26" s="83" customFormat="1" ht="15.75" x14ac:dyDescent="0.25">
      <c r="B126" s="32">
        <v>1</v>
      </c>
      <c r="C126" s="51" t="s">
        <v>84</v>
      </c>
      <c r="D126" s="51" t="s">
        <v>85</v>
      </c>
      <c r="E126" s="81" t="s">
        <v>49</v>
      </c>
      <c r="F126" s="140" t="s">
        <v>120</v>
      </c>
      <c r="G126" s="141" t="s">
        <v>83</v>
      </c>
      <c r="H126" s="51">
        <v>3.81</v>
      </c>
      <c r="I126" s="137">
        <v>12.653603454001994</v>
      </c>
      <c r="J126" s="139">
        <v>16.463603454001994</v>
      </c>
    </row>
    <row r="127" spans="1:26" ht="15.75" x14ac:dyDescent="0.25">
      <c r="B127" s="32">
        <v>4</v>
      </c>
      <c r="C127" s="51" t="s">
        <v>70</v>
      </c>
      <c r="D127" s="51" t="s">
        <v>71</v>
      </c>
      <c r="E127" s="81" t="s">
        <v>49</v>
      </c>
      <c r="F127" s="140" t="s">
        <v>120</v>
      </c>
      <c r="G127" s="141" t="s">
        <v>67</v>
      </c>
      <c r="H127" s="51">
        <v>0</v>
      </c>
      <c r="I127" s="137">
        <v>0</v>
      </c>
      <c r="J127" s="139">
        <v>0</v>
      </c>
      <c r="U127" s="83"/>
      <c r="V127" s="83"/>
      <c r="W127" s="83"/>
      <c r="X127" s="84"/>
      <c r="Y127" s="83"/>
      <c r="Z127" s="52"/>
    </row>
    <row r="128" spans="1:26" x14ac:dyDescent="0.25">
      <c r="U128" s="40"/>
      <c r="V128" s="40"/>
      <c r="W128" s="40"/>
      <c r="X128" s="26"/>
      <c r="Y128" s="83"/>
      <c r="Z128" s="40"/>
    </row>
    <row r="129" spans="2:26" ht="18.75" x14ac:dyDescent="0.3">
      <c r="B129" s="29" t="s">
        <v>132</v>
      </c>
      <c r="C129" s="85"/>
      <c r="D129" s="30"/>
      <c r="E129" s="81"/>
      <c r="F129" s="51"/>
      <c r="G129" s="51"/>
      <c r="H129" s="51"/>
      <c r="I129" s="82"/>
      <c r="J129" s="82"/>
      <c r="U129" s="83"/>
      <c r="V129" s="83"/>
      <c r="W129" s="83"/>
      <c r="X129" s="84"/>
      <c r="Y129" s="83"/>
      <c r="Z129" s="40"/>
    </row>
    <row r="130" spans="2:26" ht="15.75" x14ac:dyDescent="0.25">
      <c r="B130" s="12" t="s">
        <v>34</v>
      </c>
      <c r="L130" s="51"/>
      <c r="M130" s="51"/>
      <c r="N130" s="51"/>
      <c r="O130" s="81"/>
      <c r="P130" s="65"/>
      <c r="Q130" s="40"/>
      <c r="R130" s="46"/>
      <c r="S130" s="51"/>
      <c r="T130" s="49"/>
    </row>
    <row r="131" spans="2:26" ht="15.75" x14ac:dyDescent="0.25">
      <c r="B131" s="32">
        <v>3</v>
      </c>
      <c r="C131" s="51" t="s">
        <v>75</v>
      </c>
      <c r="D131" s="51" t="s">
        <v>76</v>
      </c>
      <c r="E131" s="81" t="s">
        <v>50</v>
      </c>
      <c r="F131" s="140" t="s">
        <v>120</v>
      </c>
      <c r="G131" s="141" t="s">
        <v>74</v>
      </c>
      <c r="H131" s="51">
        <v>13.12</v>
      </c>
      <c r="I131" s="137">
        <v>100</v>
      </c>
      <c r="J131" s="139">
        <v>113.12</v>
      </c>
    </row>
    <row r="132" spans="2:26" ht="15.75" x14ac:dyDescent="0.25">
      <c r="B132" s="32">
        <v>4</v>
      </c>
      <c r="C132" s="51" t="s">
        <v>102</v>
      </c>
      <c r="D132" s="51" t="s">
        <v>103</v>
      </c>
      <c r="E132" s="81" t="s">
        <v>50</v>
      </c>
      <c r="F132" s="140" t="s">
        <v>120</v>
      </c>
      <c r="G132" s="141" t="s">
        <v>28</v>
      </c>
      <c r="H132" s="51">
        <v>10.17</v>
      </c>
      <c r="I132" s="137">
        <v>77.515243902439025</v>
      </c>
      <c r="J132" s="139">
        <v>87.685243902439026</v>
      </c>
    </row>
    <row r="133" spans="2:26" ht="15.75" x14ac:dyDescent="0.25">
      <c r="B133" s="32">
        <v>1</v>
      </c>
      <c r="C133" s="51" t="s">
        <v>62</v>
      </c>
      <c r="D133" s="51" t="s">
        <v>63</v>
      </c>
      <c r="E133" s="81" t="s">
        <v>51</v>
      </c>
      <c r="F133" s="140" t="s">
        <v>119</v>
      </c>
      <c r="G133" s="141" t="s">
        <v>64</v>
      </c>
      <c r="H133" s="51">
        <v>4.3600000000000003</v>
      </c>
      <c r="I133" s="137">
        <v>33.231707317073173</v>
      </c>
      <c r="J133" s="139">
        <v>37.591707317073173</v>
      </c>
    </row>
    <row r="134" spans="2:26" s="83" customFormat="1" ht="15.75" x14ac:dyDescent="0.25">
      <c r="B134" s="32">
        <v>2</v>
      </c>
      <c r="C134" s="51" t="s">
        <v>81</v>
      </c>
      <c r="D134" s="51" t="s">
        <v>82</v>
      </c>
      <c r="E134" s="81" t="s">
        <v>49</v>
      </c>
      <c r="F134" s="140" t="s">
        <v>120</v>
      </c>
      <c r="G134" s="51" t="s">
        <v>83</v>
      </c>
      <c r="H134" s="51">
        <v>0</v>
      </c>
      <c r="I134" s="137">
        <v>0</v>
      </c>
      <c r="J134" s="139">
        <v>0</v>
      </c>
      <c r="K134"/>
    </row>
    <row r="135" spans="2:26" x14ac:dyDescent="0.25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U135" s="83"/>
      <c r="V135" s="83"/>
      <c r="W135" s="83"/>
      <c r="X135" s="84"/>
      <c r="Y135" s="83"/>
      <c r="Z135" s="52"/>
    </row>
    <row r="136" spans="2:26" ht="18.75" x14ac:dyDescent="0.3">
      <c r="B136" s="29" t="s">
        <v>134</v>
      </c>
      <c r="C136" s="40"/>
      <c r="D136" s="51"/>
      <c r="E136" s="81"/>
      <c r="F136" s="65"/>
      <c r="G136" s="51"/>
      <c r="H136" s="51"/>
      <c r="I136" s="51"/>
      <c r="J136" s="49"/>
    </row>
    <row r="137" spans="2:26" ht="15.75" x14ac:dyDescent="0.25">
      <c r="B137" s="12" t="s">
        <v>34</v>
      </c>
      <c r="C137" s="51"/>
      <c r="D137" s="40"/>
      <c r="E137" s="80"/>
      <c r="F137" s="78"/>
      <c r="G137" s="51"/>
      <c r="H137" s="46"/>
      <c r="I137" s="51"/>
      <c r="J137" s="49"/>
    </row>
    <row r="138" spans="2:26" ht="15.75" x14ac:dyDescent="0.25">
      <c r="B138" s="16">
        <v>5</v>
      </c>
      <c r="C138" s="51" t="s">
        <v>90</v>
      </c>
      <c r="D138" s="51" t="s">
        <v>80</v>
      </c>
      <c r="E138" s="81" t="s">
        <v>51</v>
      </c>
      <c r="F138" s="140" t="s">
        <v>120</v>
      </c>
      <c r="G138" s="141" t="s">
        <v>91</v>
      </c>
      <c r="H138" s="51">
        <v>9.76</v>
      </c>
      <c r="I138" s="137">
        <v>100</v>
      </c>
      <c r="J138" s="139">
        <v>109.76</v>
      </c>
    </row>
    <row r="139" spans="2:26" ht="15.75" x14ac:dyDescent="0.25">
      <c r="B139" s="16">
        <v>2</v>
      </c>
      <c r="C139" s="51" t="s">
        <v>97</v>
      </c>
      <c r="D139" s="51" t="s">
        <v>98</v>
      </c>
      <c r="E139" s="81" t="s">
        <v>49</v>
      </c>
      <c r="F139" s="140" t="s">
        <v>122</v>
      </c>
      <c r="G139" s="141" t="s">
        <v>27</v>
      </c>
      <c r="H139" s="51">
        <v>5.89</v>
      </c>
      <c r="I139" s="137">
        <v>60.3483606557377</v>
      </c>
      <c r="J139" s="139">
        <v>66.238360655737694</v>
      </c>
      <c r="L139" s="139"/>
      <c r="M139" s="51"/>
      <c r="N139" s="83"/>
    </row>
    <row r="140" spans="2:26" ht="15.75" x14ac:dyDescent="0.25">
      <c r="B140" s="16">
        <v>6</v>
      </c>
      <c r="C140" s="51" t="s">
        <v>72</v>
      </c>
      <c r="D140" s="51" t="s">
        <v>73</v>
      </c>
      <c r="E140" s="81" t="s">
        <v>51</v>
      </c>
      <c r="F140" s="140" t="s">
        <v>120</v>
      </c>
      <c r="G140" s="141" t="s">
        <v>74</v>
      </c>
      <c r="H140" s="51">
        <v>3.78</v>
      </c>
      <c r="I140" s="137">
        <v>38.729508196721312</v>
      </c>
      <c r="J140" s="139">
        <v>42.509508196721313</v>
      </c>
      <c r="L140" s="139"/>
      <c r="M140" s="51"/>
    </row>
    <row r="141" spans="2:26" ht="15.75" x14ac:dyDescent="0.25">
      <c r="B141" s="32">
        <v>3</v>
      </c>
      <c r="C141" s="51" t="s">
        <v>99</v>
      </c>
      <c r="D141" s="51" t="s">
        <v>98</v>
      </c>
      <c r="E141" s="81" t="s">
        <v>52</v>
      </c>
      <c r="F141" s="140" t="s">
        <v>122</v>
      </c>
      <c r="G141" s="141" t="s">
        <v>28</v>
      </c>
      <c r="H141" s="51">
        <v>3.65</v>
      </c>
      <c r="I141" s="137">
        <v>37.397540983606561</v>
      </c>
      <c r="J141" s="139">
        <v>41.047540983606559</v>
      </c>
      <c r="L141" s="137"/>
      <c r="M141" s="51"/>
      <c r="N141" s="83"/>
      <c r="O141" s="16"/>
      <c r="P141" s="57"/>
      <c r="Q141" s="57"/>
      <c r="R141" s="40"/>
      <c r="S141" s="66"/>
      <c r="T141" s="57"/>
      <c r="U141" s="51"/>
      <c r="V141" s="83"/>
      <c r="W141" s="83"/>
      <c r="X141" s="84"/>
      <c r="Y141" s="83"/>
      <c r="Z141" s="52"/>
    </row>
    <row r="142" spans="2:26" ht="15.75" x14ac:dyDescent="0.25">
      <c r="B142" s="32">
        <v>4</v>
      </c>
      <c r="C142" s="51" t="s">
        <v>118</v>
      </c>
      <c r="D142" s="51" t="s">
        <v>20</v>
      </c>
      <c r="E142" s="81" t="s">
        <v>50</v>
      </c>
      <c r="F142" s="140" t="s">
        <v>123</v>
      </c>
      <c r="G142" s="141" t="s">
        <v>27</v>
      </c>
      <c r="H142" s="51">
        <v>3.26</v>
      </c>
      <c r="I142" s="137">
        <v>33.401639344262293</v>
      </c>
      <c r="J142" s="139">
        <v>36.661639344262291</v>
      </c>
      <c r="L142" s="51"/>
      <c r="M142" s="51"/>
    </row>
    <row r="143" spans="2:26" ht="15.75" x14ac:dyDescent="0.25">
      <c r="B143" s="32">
        <v>1</v>
      </c>
      <c r="C143" s="51" t="s">
        <v>86</v>
      </c>
      <c r="D143" s="51" t="s">
        <v>87</v>
      </c>
      <c r="E143" s="81" t="s">
        <v>51</v>
      </c>
      <c r="F143" s="140" t="s">
        <v>120</v>
      </c>
      <c r="G143" s="141" t="s">
        <v>83</v>
      </c>
      <c r="H143" s="51">
        <v>0</v>
      </c>
      <c r="I143" s="137">
        <v>0</v>
      </c>
      <c r="J143" s="139">
        <v>0</v>
      </c>
      <c r="L143" s="47"/>
      <c r="M143" s="51"/>
    </row>
    <row r="144" spans="2:26" x14ac:dyDescent="0.25">
      <c r="L144" s="47"/>
      <c r="M144" s="51"/>
    </row>
    <row r="145" spans="2:14" ht="18.75" x14ac:dyDescent="0.3">
      <c r="B145" s="29" t="s">
        <v>135</v>
      </c>
      <c r="C145" s="85"/>
      <c r="D145" s="67"/>
      <c r="E145" s="81"/>
      <c r="F145" s="51"/>
      <c r="G145" s="51"/>
      <c r="H145" s="51"/>
      <c r="I145" s="51"/>
      <c r="J145" s="49"/>
      <c r="L145" s="47"/>
      <c r="M145" s="51"/>
    </row>
    <row r="146" spans="2:14" ht="15.75" x14ac:dyDescent="0.25">
      <c r="B146" s="12" t="s">
        <v>34</v>
      </c>
      <c r="C146" s="86"/>
      <c r="D146" s="31"/>
      <c r="E146" s="81"/>
      <c r="F146" s="51"/>
      <c r="G146" s="51"/>
      <c r="H146" s="46"/>
      <c r="I146" s="51"/>
      <c r="J146" s="49"/>
      <c r="L146" s="139"/>
      <c r="M146" s="51"/>
    </row>
    <row r="147" spans="2:14" ht="15.75" x14ac:dyDescent="0.25">
      <c r="B147" s="32">
        <v>5</v>
      </c>
      <c r="C147" s="51" t="s">
        <v>21</v>
      </c>
      <c r="D147" s="51" t="s">
        <v>69</v>
      </c>
      <c r="E147" s="81" t="s">
        <v>49</v>
      </c>
      <c r="F147" s="140" t="s">
        <v>120</v>
      </c>
      <c r="G147" s="141" t="s">
        <v>67</v>
      </c>
      <c r="H147" s="51">
        <v>7.38</v>
      </c>
      <c r="I147" s="137">
        <v>100</v>
      </c>
      <c r="J147" s="139">
        <v>107.38</v>
      </c>
      <c r="L147" s="139"/>
      <c r="M147" s="51"/>
      <c r="N147" s="51"/>
    </row>
    <row r="148" spans="2:14" ht="15.75" x14ac:dyDescent="0.25">
      <c r="B148" s="32">
        <v>3</v>
      </c>
      <c r="C148" s="51" t="s">
        <v>55</v>
      </c>
      <c r="D148" s="51" t="s">
        <v>41</v>
      </c>
      <c r="E148" s="81" t="s">
        <v>50</v>
      </c>
      <c r="F148" s="140" t="s">
        <v>119</v>
      </c>
      <c r="G148" s="141" t="s">
        <v>64</v>
      </c>
      <c r="H148" s="51">
        <v>4.34</v>
      </c>
      <c r="I148" s="137">
        <v>58.807588075880759</v>
      </c>
      <c r="J148" s="139">
        <v>63.147588075880762</v>
      </c>
      <c r="L148" s="137"/>
      <c r="M148" s="51"/>
      <c r="N148" s="51"/>
    </row>
    <row r="149" spans="2:14" ht="15.75" x14ac:dyDescent="0.25">
      <c r="B149" s="32">
        <v>2</v>
      </c>
      <c r="C149" s="51" t="s">
        <v>33</v>
      </c>
      <c r="D149" s="51" t="s">
        <v>13</v>
      </c>
      <c r="E149" s="81" t="s">
        <v>49</v>
      </c>
      <c r="F149" s="140" t="s">
        <v>119</v>
      </c>
      <c r="G149" s="141" t="s">
        <v>64</v>
      </c>
      <c r="H149" s="51">
        <v>2.65</v>
      </c>
      <c r="I149" s="137">
        <v>35.907859078590789</v>
      </c>
      <c r="J149" s="139">
        <v>38.557859078590788</v>
      </c>
      <c r="L149" s="88"/>
      <c r="M149" s="51"/>
      <c r="N149" s="51"/>
    </row>
    <row r="150" spans="2:14" ht="15.75" x14ac:dyDescent="0.25">
      <c r="B150" s="32">
        <v>4</v>
      </c>
      <c r="C150" s="51" t="s">
        <v>106</v>
      </c>
      <c r="D150" s="51" t="s">
        <v>107</v>
      </c>
      <c r="E150" s="81" t="s">
        <v>49</v>
      </c>
      <c r="F150" s="140" t="s">
        <v>120</v>
      </c>
      <c r="G150" s="141" t="s">
        <v>48</v>
      </c>
      <c r="H150" s="51">
        <v>2.58</v>
      </c>
      <c r="I150" s="137">
        <v>34.959349593495936</v>
      </c>
      <c r="J150" s="139">
        <v>37.539349593495935</v>
      </c>
      <c r="L150" s="88"/>
      <c r="M150" s="51"/>
      <c r="N150" s="51"/>
    </row>
    <row r="151" spans="2:14" ht="15.75" x14ac:dyDescent="0.25">
      <c r="B151" s="32">
        <v>1</v>
      </c>
      <c r="C151" s="51" t="s">
        <v>88</v>
      </c>
      <c r="D151" s="51" t="s">
        <v>89</v>
      </c>
      <c r="E151" s="81" t="s">
        <v>49</v>
      </c>
      <c r="F151" s="140" t="s">
        <v>120</v>
      </c>
      <c r="G151" s="141" t="s">
        <v>83</v>
      </c>
      <c r="H151" s="51">
        <v>0</v>
      </c>
      <c r="I151" s="137">
        <v>0</v>
      </c>
      <c r="J151" s="139">
        <v>0</v>
      </c>
      <c r="L151" s="47"/>
      <c r="M151" s="51"/>
    </row>
    <row r="152" spans="2:14" ht="15.75" x14ac:dyDescent="0.25">
      <c r="B152" s="16"/>
      <c r="C152" s="108"/>
      <c r="D152" s="83"/>
      <c r="E152" s="95"/>
      <c r="F152" s="121"/>
      <c r="G152" s="83"/>
      <c r="H152" s="56"/>
      <c r="I152" s="83"/>
      <c r="J152" s="84"/>
      <c r="L152" s="71"/>
    </row>
    <row r="153" spans="2:14" ht="18.75" x14ac:dyDescent="0.3">
      <c r="B153" s="29" t="s">
        <v>136</v>
      </c>
      <c r="C153" s="85"/>
      <c r="D153" s="67"/>
      <c r="E153" s="80"/>
      <c r="F153" s="121"/>
      <c r="G153" s="83"/>
      <c r="H153" s="56"/>
      <c r="I153" s="83"/>
      <c r="J153" s="84"/>
      <c r="L153" s="71"/>
    </row>
    <row r="154" spans="2:14" ht="15.75" x14ac:dyDescent="0.25">
      <c r="B154" s="12" t="s">
        <v>34</v>
      </c>
      <c r="C154" s="86"/>
      <c r="D154" s="31"/>
      <c r="E154" s="16"/>
      <c r="F154" s="121"/>
      <c r="G154" s="57"/>
      <c r="H154" s="83"/>
      <c r="I154" s="83"/>
      <c r="J154" s="84"/>
      <c r="L154" s="83"/>
    </row>
    <row r="155" spans="2:14" ht="15.75" x14ac:dyDescent="0.25">
      <c r="B155" s="16">
        <v>3</v>
      </c>
      <c r="C155" s="83" t="s">
        <v>79</v>
      </c>
      <c r="D155" s="83" t="s">
        <v>80</v>
      </c>
      <c r="E155" s="95" t="s">
        <v>51</v>
      </c>
      <c r="F155" s="140" t="s">
        <v>120</v>
      </c>
      <c r="G155" s="83" t="s">
        <v>74</v>
      </c>
      <c r="H155" s="83">
        <v>6.4</v>
      </c>
      <c r="I155" s="134">
        <v>100</v>
      </c>
      <c r="J155" s="138">
        <v>106.4</v>
      </c>
      <c r="L155" s="138"/>
    </row>
    <row r="156" spans="2:14" ht="15.75" x14ac:dyDescent="0.25">
      <c r="B156" s="16">
        <v>5</v>
      </c>
      <c r="C156" s="83" t="s">
        <v>77</v>
      </c>
      <c r="D156" s="83" t="s">
        <v>78</v>
      </c>
      <c r="E156" s="95" t="s">
        <v>49</v>
      </c>
      <c r="F156" s="140" t="s">
        <v>120</v>
      </c>
      <c r="G156" s="135" t="s">
        <v>74</v>
      </c>
      <c r="H156" s="83">
        <v>2.34</v>
      </c>
      <c r="I156" s="134">
        <v>36.5625</v>
      </c>
      <c r="J156" s="138">
        <v>38.902500000000003</v>
      </c>
      <c r="L156" s="138"/>
    </row>
    <row r="157" spans="2:14" ht="15.75" x14ac:dyDescent="0.25">
      <c r="B157" s="16">
        <v>1</v>
      </c>
      <c r="C157" s="83" t="s">
        <v>65</v>
      </c>
      <c r="D157" s="83" t="s">
        <v>66</v>
      </c>
      <c r="E157" s="95" t="s">
        <v>49</v>
      </c>
      <c r="F157" s="140" t="s">
        <v>120</v>
      </c>
      <c r="G157" s="135" t="s">
        <v>67</v>
      </c>
      <c r="H157" s="83">
        <v>0</v>
      </c>
      <c r="I157" s="134">
        <v>0</v>
      </c>
      <c r="J157" s="138">
        <v>0</v>
      </c>
      <c r="L157" s="71"/>
    </row>
    <row r="158" spans="2:14" ht="15.75" x14ac:dyDescent="0.25">
      <c r="B158" s="16">
        <v>2</v>
      </c>
      <c r="C158" s="83" t="s">
        <v>68</v>
      </c>
      <c r="D158" s="83" t="s">
        <v>4</v>
      </c>
      <c r="E158" s="95" t="s">
        <v>49</v>
      </c>
      <c r="F158" s="140" t="s">
        <v>120</v>
      </c>
      <c r="G158" s="135" t="s">
        <v>67</v>
      </c>
      <c r="H158" s="83">
        <v>0</v>
      </c>
      <c r="I158" s="134">
        <v>0</v>
      </c>
      <c r="J158" s="138">
        <v>0</v>
      </c>
      <c r="L158" s="71"/>
      <c r="N158" s="115"/>
    </row>
    <row r="159" spans="2:14" ht="15.75" x14ac:dyDescent="0.25">
      <c r="B159" s="16">
        <v>6</v>
      </c>
      <c r="C159" s="83" t="s">
        <v>47</v>
      </c>
      <c r="D159" s="83" t="s">
        <v>45</v>
      </c>
      <c r="E159" s="95" t="s">
        <v>49</v>
      </c>
      <c r="F159" s="83" t="s">
        <v>100</v>
      </c>
      <c r="G159" s="83" t="s">
        <v>28</v>
      </c>
      <c r="H159" s="83">
        <v>0</v>
      </c>
      <c r="I159" s="134">
        <v>0</v>
      </c>
      <c r="J159" s="138">
        <v>0</v>
      </c>
      <c r="L159" s="71"/>
      <c r="N159" s="115"/>
    </row>
    <row r="160" spans="2:14" ht="15.75" x14ac:dyDescent="0.25">
      <c r="B160" s="16">
        <v>4</v>
      </c>
      <c r="C160" s="83" t="s">
        <v>42</v>
      </c>
      <c r="D160" s="83" t="s">
        <v>5</v>
      </c>
      <c r="E160" s="95" t="s">
        <v>50</v>
      </c>
      <c r="F160" s="140" t="s">
        <v>121</v>
      </c>
      <c r="G160" s="83" t="s">
        <v>28</v>
      </c>
      <c r="H160" s="83">
        <v>0</v>
      </c>
      <c r="I160" s="134">
        <v>0</v>
      </c>
      <c r="J160" s="138">
        <v>0</v>
      </c>
      <c r="L160" s="71"/>
      <c r="N160" s="115"/>
    </row>
    <row r="161" spans="2:26" x14ac:dyDescent="0.25">
      <c r="E161" s="95"/>
      <c r="J161" s="84"/>
      <c r="N161" s="115"/>
    </row>
    <row r="162" spans="2:26" x14ac:dyDescent="0.25">
      <c r="K162" s="83"/>
      <c r="L162" s="71"/>
      <c r="N162" s="83"/>
    </row>
    <row r="163" spans="2:26" x14ac:dyDescent="0.25">
      <c r="F163" s="7"/>
      <c r="N163" s="83"/>
    </row>
    <row r="164" spans="2:26" ht="18.75" x14ac:dyDescent="0.3">
      <c r="B164" s="29" t="s">
        <v>32</v>
      </c>
      <c r="C164" s="74"/>
      <c r="D164" s="54"/>
      <c r="E164" s="54"/>
      <c r="F164" s="54"/>
      <c r="H164" s="51"/>
      <c r="I164" s="56"/>
      <c r="J164" s="72"/>
      <c r="K164" s="49"/>
      <c r="L164" s="83"/>
      <c r="N164" s="83"/>
    </row>
    <row r="165" spans="2:26" ht="18.75" x14ac:dyDescent="0.3">
      <c r="B165" s="29"/>
      <c r="C165" s="29"/>
      <c r="D165" s="40"/>
      <c r="E165" s="40"/>
      <c r="F165" s="40"/>
      <c r="G165" s="83"/>
      <c r="H165" s="51"/>
      <c r="I165" s="83"/>
      <c r="J165" s="83"/>
      <c r="K165" s="84"/>
      <c r="L165" s="83"/>
    </row>
    <row r="166" spans="2:26" ht="15.75" x14ac:dyDescent="0.25">
      <c r="B166" s="2" t="s">
        <v>7</v>
      </c>
      <c r="C166" s="14" t="s">
        <v>30</v>
      </c>
      <c r="D166" s="97"/>
      <c r="E166" s="14" t="s">
        <v>2</v>
      </c>
      <c r="F166" s="14" t="s">
        <v>26</v>
      </c>
      <c r="G166" s="14" t="s">
        <v>31</v>
      </c>
      <c r="H166" s="83"/>
      <c r="I166" s="83"/>
      <c r="J166" s="83"/>
      <c r="K166" s="83"/>
      <c r="L166" s="71"/>
      <c r="N166" s="115"/>
    </row>
    <row r="167" spans="2:26" ht="15.75" x14ac:dyDescent="0.25">
      <c r="B167" s="1">
        <v>1</v>
      </c>
      <c r="C167" s="51" t="s">
        <v>118</v>
      </c>
      <c r="D167" s="83" t="s">
        <v>20</v>
      </c>
      <c r="E167" s="140" t="s">
        <v>123</v>
      </c>
      <c r="F167" s="132" t="s">
        <v>108</v>
      </c>
      <c r="G167" s="84">
        <v>1.9</v>
      </c>
      <c r="H167" s="83"/>
      <c r="I167" s="83"/>
      <c r="J167" s="83"/>
      <c r="K167" s="83"/>
      <c r="L167" s="71"/>
      <c r="N167" s="115"/>
    </row>
    <row r="168" spans="2:26" x14ac:dyDescent="0.25">
      <c r="G168" s="83"/>
      <c r="H168" s="83"/>
      <c r="I168" s="83"/>
      <c r="J168" s="83"/>
      <c r="K168" s="83"/>
      <c r="L168" s="71"/>
      <c r="N168" s="115"/>
    </row>
    <row r="169" spans="2:26" ht="15.75" x14ac:dyDescent="0.25">
      <c r="B169" s="16"/>
      <c r="C169" s="42"/>
      <c r="D169" s="42"/>
      <c r="E169" s="95"/>
      <c r="F169" s="121"/>
      <c r="G169" s="57"/>
      <c r="H169" s="83"/>
      <c r="I169" s="83"/>
      <c r="J169" s="83"/>
      <c r="K169" s="83"/>
      <c r="L169" s="71"/>
    </row>
    <row r="170" spans="2:26" x14ac:dyDescent="0.25">
      <c r="B170" s="83"/>
      <c r="C170" s="83"/>
      <c r="D170" s="83"/>
      <c r="E170" s="83"/>
      <c r="F170" s="7"/>
      <c r="G170" s="83"/>
      <c r="H170" s="46"/>
      <c r="I170" s="51"/>
      <c r="J170" s="52"/>
      <c r="K170" s="51"/>
      <c r="L170" s="116"/>
      <c r="N170" s="83"/>
    </row>
    <row r="171" spans="2:26" ht="18.75" x14ac:dyDescent="0.3">
      <c r="B171" s="29"/>
      <c r="C171" s="85"/>
      <c r="D171" s="30"/>
      <c r="E171" s="83"/>
      <c r="F171" s="7"/>
      <c r="G171" s="83"/>
      <c r="H171" s="83"/>
      <c r="I171" s="83"/>
      <c r="J171" s="83"/>
      <c r="K171" s="84"/>
      <c r="L171" s="40"/>
      <c r="N171" s="83"/>
    </row>
    <row r="172" spans="2:26" ht="15.75" x14ac:dyDescent="0.25">
      <c r="B172" s="12"/>
      <c r="C172" s="85"/>
      <c r="D172" s="30"/>
      <c r="E172" s="80"/>
      <c r="F172" s="75"/>
      <c r="G172" s="41"/>
      <c r="H172" s="53"/>
      <c r="I172" s="53"/>
      <c r="J172" s="53"/>
      <c r="K172" s="60"/>
      <c r="L172" s="40"/>
      <c r="N172" s="83"/>
      <c r="O172" s="16"/>
      <c r="P172" s="57"/>
      <c r="Q172" s="57"/>
      <c r="R172" s="83"/>
      <c r="S172" s="83"/>
      <c r="T172" s="83"/>
      <c r="U172" s="51"/>
      <c r="V172" s="46"/>
      <c r="W172" s="72"/>
      <c r="X172" s="49"/>
      <c r="Y172" s="83"/>
      <c r="Z172" s="37"/>
    </row>
    <row r="173" spans="2:26" ht="15.75" x14ac:dyDescent="0.25">
      <c r="B173" s="16"/>
      <c r="C173" s="58"/>
      <c r="D173" s="45"/>
      <c r="E173" s="81"/>
      <c r="F173" s="78"/>
      <c r="G173" s="51"/>
      <c r="H173" s="51"/>
      <c r="I173" s="51"/>
      <c r="J173" s="51"/>
      <c r="K173" s="51"/>
      <c r="L173" s="47"/>
      <c r="N173" s="83"/>
    </row>
    <row r="174" spans="2:26" ht="15.75" x14ac:dyDescent="0.25">
      <c r="B174" s="16"/>
      <c r="C174" s="58"/>
      <c r="D174" s="51"/>
      <c r="E174" s="81"/>
      <c r="F174" s="78"/>
      <c r="G174" s="57"/>
      <c r="H174" s="51"/>
      <c r="I174" s="51"/>
      <c r="J174" s="51"/>
      <c r="K174" s="51"/>
      <c r="L174" s="47"/>
    </row>
    <row r="175" spans="2:26" ht="15.75" x14ac:dyDescent="0.25">
      <c r="B175" s="16"/>
      <c r="C175" s="58"/>
      <c r="D175" s="45"/>
      <c r="E175" s="81"/>
      <c r="F175" s="78"/>
      <c r="G175" s="57"/>
      <c r="H175" s="51"/>
      <c r="I175" s="51"/>
      <c r="J175" s="51"/>
      <c r="K175" s="51"/>
      <c r="L175" s="47"/>
    </row>
    <row r="176" spans="2:26" ht="15.75" x14ac:dyDescent="0.25">
      <c r="B176" s="16"/>
      <c r="C176" s="57"/>
      <c r="D176" s="57"/>
      <c r="E176" s="80"/>
      <c r="F176" s="66"/>
      <c r="G176" s="66"/>
      <c r="H176" s="51"/>
      <c r="I176" s="46"/>
      <c r="J176" s="72"/>
      <c r="K176" s="49"/>
      <c r="L176" s="52"/>
    </row>
    <row r="177" spans="2:26" ht="18.75" x14ac:dyDescent="0.3">
      <c r="B177" s="64"/>
      <c r="C177" s="75"/>
      <c r="D177" s="41"/>
      <c r="E177" s="83"/>
      <c r="F177" s="7"/>
      <c r="G177" s="57"/>
      <c r="H177" s="40"/>
      <c r="I177" s="40"/>
      <c r="J177" s="40"/>
      <c r="K177" s="40"/>
      <c r="L177" s="25"/>
    </row>
    <row r="178" spans="2:26" ht="15.75" x14ac:dyDescent="0.25">
      <c r="B178" s="12"/>
      <c r="C178" s="83"/>
      <c r="D178" s="83"/>
      <c r="F178" s="7"/>
      <c r="G178" s="57"/>
      <c r="H178" s="40"/>
      <c r="I178" s="40"/>
      <c r="J178" s="40"/>
      <c r="K178" s="40"/>
      <c r="L178" s="25"/>
    </row>
    <row r="179" spans="2:26" ht="15.75" x14ac:dyDescent="0.25">
      <c r="B179" s="1"/>
      <c r="C179" s="39"/>
      <c r="D179" s="42"/>
      <c r="E179" s="95"/>
      <c r="F179" s="121"/>
      <c r="G179" s="83"/>
      <c r="H179" s="83"/>
      <c r="I179" s="83"/>
      <c r="J179" s="56"/>
      <c r="K179" s="83"/>
      <c r="L179" s="71"/>
    </row>
    <row r="180" spans="2:26" ht="15.75" x14ac:dyDescent="0.25">
      <c r="B180" s="1"/>
      <c r="C180" s="108"/>
      <c r="D180" s="42"/>
      <c r="E180" s="95"/>
      <c r="F180" s="121"/>
      <c r="G180" s="57"/>
      <c r="H180" s="83"/>
      <c r="I180" s="83"/>
      <c r="J180" s="83"/>
      <c r="K180" s="83"/>
      <c r="L180" s="71"/>
      <c r="O180" s="83"/>
      <c r="P180" s="83"/>
      <c r="Q180" s="83"/>
      <c r="R180" s="83"/>
      <c r="S180" s="83"/>
      <c r="T180" s="83"/>
      <c r="U180" s="46"/>
      <c r="V180" s="51"/>
      <c r="W180" s="52"/>
      <c r="X180" s="51"/>
      <c r="Y180" s="40"/>
      <c r="Z180" s="25"/>
    </row>
    <row r="181" spans="2:26" ht="15.75" x14ac:dyDescent="0.25">
      <c r="B181" s="32"/>
      <c r="C181" s="108"/>
      <c r="D181" s="42"/>
      <c r="E181" s="95"/>
      <c r="F181" s="121"/>
      <c r="G181" s="83"/>
      <c r="H181" s="83"/>
      <c r="I181" s="83"/>
      <c r="J181" s="83"/>
      <c r="K181" s="83"/>
      <c r="L181" s="71"/>
    </row>
    <row r="182" spans="2:26" ht="15.75" x14ac:dyDescent="0.25">
      <c r="B182" s="1"/>
      <c r="C182" s="108"/>
      <c r="D182" s="83"/>
      <c r="E182" s="95"/>
      <c r="F182" s="121"/>
      <c r="G182" s="83"/>
      <c r="H182" s="83"/>
      <c r="I182" s="83"/>
      <c r="J182" s="51"/>
      <c r="K182" s="83"/>
      <c r="L182" s="71"/>
    </row>
    <row r="183" spans="2:26" x14ac:dyDescent="0.25">
      <c r="F183" s="7"/>
    </row>
    <row r="184" spans="2:26" ht="18.75" x14ac:dyDescent="0.3">
      <c r="B184" s="29"/>
      <c r="C184" s="97"/>
      <c r="D184" s="100"/>
      <c r="E184" s="81"/>
      <c r="F184" s="66"/>
      <c r="G184" s="66"/>
      <c r="H184" s="51"/>
      <c r="I184" s="46"/>
      <c r="J184" s="72"/>
      <c r="K184" s="26"/>
      <c r="L184" s="40"/>
    </row>
    <row r="185" spans="2:26" ht="15.75" x14ac:dyDescent="0.25">
      <c r="B185" s="1"/>
      <c r="C185" s="108"/>
      <c r="D185" s="42"/>
      <c r="E185" s="95"/>
      <c r="F185" s="121"/>
      <c r="G185" s="57"/>
      <c r="H185" s="83"/>
      <c r="I185" s="83"/>
      <c r="J185" s="83"/>
      <c r="K185" s="83"/>
      <c r="L185" s="71"/>
      <c r="N185" s="39"/>
    </row>
    <row r="186" spans="2:26" ht="15.75" x14ac:dyDescent="0.25">
      <c r="B186" s="1"/>
      <c r="C186" s="7"/>
      <c r="D186" s="42"/>
      <c r="E186" s="95"/>
      <c r="F186" s="121"/>
      <c r="G186" s="83"/>
      <c r="H186" s="83"/>
      <c r="I186" s="83"/>
      <c r="J186" s="83"/>
      <c r="K186" s="83"/>
      <c r="L186" s="71"/>
      <c r="N186" s="39"/>
      <c r="O186" s="83"/>
      <c r="P186" s="83"/>
      <c r="Q186" s="83"/>
      <c r="R186" s="83"/>
      <c r="S186" s="83"/>
      <c r="T186" s="57"/>
      <c r="U186" s="40"/>
      <c r="V186" s="90"/>
      <c r="W186" s="91"/>
      <c r="X186" s="90"/>
      <c r="Y186" s="96"/>
      <c r="Z186" s="116"/>
    </row>
    <row r="187" spans="2:26" ht="15.75" x14ac:dyDescent="0.25">
      <c r="B187" s="1"/>
      <c r="C187" s="108"/>
      <c r="D187" s="42"/>
      <c r="E187" s="95"/>
      <c r="F187" s="121"/>
      <c r="G187" s="57"/>
      <c r="H187" s="83"/>
      <c r="I187" s="83"/>
      <c r="J187" s="83"/>
      <c r="K187" s="83"/>
      <c r="L187" s="71"/>
      <c r="N187" s="39"/>
    </row>
    <row r="188" spans="2:26" ht="15.75" x14ac:dyDescent="0.25">
      <c r="B188" s="1"/>
      <c r="C188" s="83"/>
      <c r="D188" s="83"/>
      <c r="E188" s="30"/>
      <c r="F188" s="85"/>
      <c r="G188" s="30"/>
      <c r="H188" s="82"/>
      <c r="I188" s="82"/>
      <c r="J188" s="82"/>
      <c r="K188" s="102"/>
      <c r="L188" s="52"/>
      <c r="N188" s="115"/>
    </row>
    <row r="189" spans="2:26" ht="18.75" x14ac:dyDescent="0.3">
      <c r="B189" s="29"/>
      <c r="C189" s="53"/>
      <c r="D189" s="53"/>
      <c r="E189" s="40"/>
      <c r="F189" s="66"/>
      <c r="G189" s="57"/>
      <c r="H189" s="51"/>
      <c r="I189" s="46"/>
      <c r="J189" s="72"/>
      <c r="K189" s="49"/>
      <c r="L189" s="40"/>
      <c r="N189" s="115"/>
    </row>
    <row r="190" spans="2:26" ht="15.75" x14ac:dyDescent="0.25">
      <c r="B190" s="12"/>
      <c r="C190" s="83"/>
      <c r="D190" s="83"/>
      <c r="E190" s="30"/>
      <c r="F190" s="7"/>
      <c r="G190" s="83"/>
      <c r="H190" s="83"/>
      <c r="I190" s="83"/>
      <c r="J190" s="83"/>
      <c r="K190" s="84"/>
      <c r="L190" s="40"/>
      <c r="N190" s="115"/>
    </row>
    <row r="191" spans="2:26" ht="15.75" x14ac:dyDescent="0.25">
      <c r="B191" s="16"/>
      <c r="C191" s="108"/>
      <c r="D191" s="42"/>
      <c r="E191" s="95"/>
      <c r="F191" s="121"/>
      <c r="G191" s="83"/>
      <c r="H191" s="83"/>
      <c r="I191" s="83"/>
      <c r="J191" s="83"/>
      <c r="K191" s="83"/>
      <c r="L191" s="71"/>
      <c r="N191" s="115"/>
    </row>
    <row r="192" spans="2:26" ht="15.75" x14ac:dyDescent="0.25">
      <c r="B192" s="16"/>
      <c r="C192" s="108"/>
      <c r="D192" s="42"/>
      <c r="E192" s="95"/>
      <c r="F192" s="121"/>
      <c r="G192" s="57"/>
      <c r="H192" s="83"/>
      <c r="I192" s="83"/>
      <c r="J192" s="83"/>
      <c r="K192" s="83"/>
      <c r="L192" s="71"/>
    </row>
    <row r="193" spans="2:26" ht="15.75" x14ac:dyDescent="0.25">
      <c r="B193" s="16"/>
      <c r="C193" s="108"/>
      <c r="D193" s="42"/>
      <c r="E193" s="95"/>
      <c r="F193" s="121"/>
      <c r="G193" s="57"/>
      <c r="H193" s="83"/>
      <c r="I193" s="83"/>
      <c r="J193" s="83"/>
      <c r="K193" s="83"/>
      <c r="L193" s="71"/>
      <c r="N193" s="83"/>
      <c r="S193" s="83"/>
      <c r="T193" s="57"/>
      <c r="U193" s="40"/>
      <c r="V193" s="40"/>
      <c r="W193" s="40"/>
      <c r="X193" s="30"/>
      <c r="Y193" s="25"/>
      <c r="Z193" s="48"/>
    </row>
    <row r="194" spans="2:26" ht="15.75" x14ac:dyDescent="0.25">
      <c r="B194" s="16"/>
      <c r="C194" s="40"/>
      <c r="D194" s="83"/>
      <c r="E194" s="81"/>
      <c r="F194" s="66"/>
      <c r="G194" s="57"/>
      <c r="H194" s="51"/>
      <c r="I194" s="53"/>
      <c r="J194" s="53"/>
      <c r="K194" s="49"/>
      <c r="L194" s="52"/>
      <c r="N194" s="83"/>
    </row>
    <row r="195" spans="2:26" ht="18.75" x14ac:dyDescent="0.3">
      <c r="B195" s="67"/>
      <c r="C195" s="85"/>
      <c r="D195" s="30"/>
      <c r="E195" s="83"/>
      <c r="F195" s="85"/>
      <c r="G195" s="30"/>
      <c r="H195" s="82"/>
      <c r="I195" s="82"/>
      <c r="J195" s="82"/>
      <c r="K195" s="102"/>
      <c r="L195" s="40"/>
      <c r="N195" s="83"/>
    </row>
    <row r="196" spans="2:26" ht="15.75" x14ac:dyDescent="0.25">
      <c r="B196" s="12"/>
      <c r="C196" s="85"/>
      <c r="D196" s="30"/>
      <c r="E196" s="83"/>
      <c r="F196" s="85"/>
      <c r="G196" s="30"/>
      <c r="H196" s="82"/>
      <c r="I196" s="82"/>
      <c r="J196" s="82"/>
      <c r="K196" s="102"/>
      <c r="L196" s="40"/>
      <c r="N196" s="83"/>
    </row>
    <row r="197" spans="2:26" ht="15.75" x14ac:dyDescent="0.25">
      <c r="B197" s="16"/>
      <c r="C197" s="108"/>
      <c r="D197" s="42"/>
      <c r="E197" s="95"/>
      <c r="F197" s="121"/>
      <c r="G197" s="83"/>
      <c r="H197" s="83"/>
      <c r="I197" s="83"/>
      <c r="J197" s="83"/>
      <c r="K197" s="83"/>
      <c r="L197" s="71"/>
    </row>
    <row r="198" spans="2:26" ht="15.75" x14ac:dyDescent="0.25">
      <c r="B198" s="16"/>
      <c r="C198" s="108"/>
      <c r="D198" s="83"/>
      <c r="E198" s="95"/>
      <c r="F198" s="121"/>
      <c r="G198" s="83"/>
      <c r="H198" s="83"/>
      <c r="I198" s="83"/>
      <c r="J198" s="83"/>
      <c r="K198" s="83"/>
      <c r="L198" s="71"/>
      <c r="N198" s="115"/>
    </row>
    <row r="199" spans="2:26" ht="15.75" x14ac:dyDescent="0.25">
      <c r="B199" s="16"/>
      <c r="C199" s="108"/>
      <c r="D199" s="108"/>
      <c r="E199" s="95"/>
      <c r="F199" s="121"/>
      <c r="G199" s="83"/>
      <c r="H199" s="83"/>
      <c r="I199" s="83"/>
      <c r="J199" s="83"/>
      <c r="K199" s="83"/>
      <c r="L199" s="71"/>
      <c r="N199" s="84"/>
    </row>
    <row r="200" spans="2:26" ht="15.75" x14ac:dyDescent="0.25">
      <c r="B200" s="16"/>
      <c r="C200" s="57"/>
      <c r="D200" s="57"/>
      <c r="E200" s="80"/>
      <c r="F200" s="66"/>
      <c r="G200" s="83"/>
      <c r="H200" s="46"/>
      <c r="I200" s="46"/>
      <c r="J200" s="72"/>
      <c r="K200" s="49"/>
      <c r="L200" s="83"/>
      <c r="M200" s="52"/>
      <c r="N200" s="115"/>
    </row>
    <row r="201" spans="2:26" x14ac:dyDescent="0.25">
      <c r="B201" s="83"/>
      <c r="C201" s="83"/>
      <c r="D201" s="83"/>
      <c r="E201" s="83"/>
      <c r="F201" s="83"/>
      <c r="G201" s="83"/>
      <c r="J201" s="25"/>
      <c r="K201" s="25"/>
      <c r="L201" s="25"/>
      <c r="M201" s="25"/>
      <c r="N201" s="25"/>
      <c r="O201" s="39"/>
      <c r="P201" s="39"/>
      <c r="Q201" s="39"/>
    </row>
    <row r="202" spans="2:26" ht="18.75" x14ac:dyDescent="0.3">
      <c r="B202" s="29" t="s">
        <v>29</v>
      </c>
      <c r="C202" s="74"/>
      <c r="D202" s="54"/>
      <c r="E202" s="54"/>
      <c r="F202" s="54"/>
      <c r="G202" s="83"/>
      <c r="J202" s="25"/>
      <c r="K202" s="25"/>
      <c r="L202" s="25"/>
      <c r="M202" s="25"/>
      <c r="N202" s="25"/>
      <c r="O202" s="39"/>
      <c r="P202" s="39"/>
      <c r="Q202" s="39"/>
    </row>
    <row r="203" spans="2:26" ht="18.75" x14ac:dyDescent="0.3">
      <c r="B203" s="29"/>
      <c r="C203" s="29"/>
      <c r="D203" s="40"/>
      <c r="E203" s="40"/>
      <c r="F203" s="40"/>
      <c r="G203" s="83"/>
      <c r="J203" s="25"/>
      <c r="K203" s="25"/>
      <c r="L203" s="25"/>
      <c r="M203" s="25"/>
      <c r="N203" s="25"/>
      <c r="O203" s="39"/>
      <c r="P203" s="39"/>
      <c r="Q203" s="39"/>
    </row>
    <row r="204" spans="2:26" ht="15.75" x14ac:dyDescent="0.25">
      <c r="B204" s="14" t="s">
        <v>30</v>
      </c>
      <c r="C204" s="97"/>
      <c r="D204" s="14" t="s">
        <v>2</v>
      </c>
      <c r="E204" s="14" t="s">
        <v>26</v>
      </c>
      <c r="F204" s="14" t="s">
        <v>31</v>
      </c>
      <c r="G204" s="83"/>
      <c r="J204" s="25"/>
      <c r="K204" s="25"/>
      <c r="L204" s="25"/>
      <c r="M204" s="25"/>
      <c r="N204" s="25"/>
      <c r="O204" s="39"/>
      <c r="P204" s="39"/>
      <c r="Q204" s="39"/>
    </row>
    <row r="205" spans="2:26" x14ac:dyDescent="0.25">
      <c r="B205" s="83" t="s">
        <v>92</v>
      </c>
      <c r="C205" s="83" t="s">
        <v>20</v>
      </c>
      <c r="D205" s="83" t="s">
        <v>93</v>
      </c>
      <c r="E205" s="83" t="s">
        <v>108</v>
      </c>
      <c r="F205" s="83">
        <v>1.9</v>
      </c>
      <c r="J205" s="25"/>
      <c r="K205" s="25"/>
      <c r="L205" s="25"/>
      <c r="M205" s="25"/>
      <c r="N205" s="25"/>
      <c r="O205" s="39"/>
      <c r="P205" s="39"/>
      <c r="Q205" s="39"/>
    </row>
    <row r="206" spans="2:26" x14ac:dyDescent="0.25">
      <c r="B206" s="39"/>
      <c r="C206" s="39"/>
      <c r="D206" s="39"/>
      <c r="E206" s="131"/>
      <c r="F206" s="39"/>
      <c r="G206" s="83"/>
      <c r="J206" s="25"/>
      <c r="K206" s="25"/>
      <c r="L206" s="25"/>
      <c r="M206" s="25"/>
      <c r="N206" s="25"/>
      <c r="O206" s="39"/>
      <c r="P206" s="39"/>
      <c r="Q206" s="39"/>
    </row>
    <row r="207" spans="2:26" x14ac:dyDescent="0.25">
      <c r="B207" s="39"/>
      <c r="C207" s="39"/>
      <c r="D207" s="39"/>
      <c r="E207" s="131"/>
      <c r="F207" s="39"/>
      <c r="G207" s="83"/>
      <c r="J207" s="39"/>
      <c r="K207" s="39"/>
      <c r="L207" s="39"/>
      <c r="M207" s="39"/>
      <c r="N207" s="39"/>
      <c r="O207" s="39"/>
      <c r="P207" s="39"/>
      <c r="Q207" s="39"/>
    </row>
    <row r="208" spans="2:26" x14ac:dyDescent="0.25">
      <c r="B208" s="39"/>
      <c r="C208" s="39"/>
      <c r="D208" s="39"/>
      <c r="E208" s="131"/>
      <c r="F208" s="39"/>
      <c r="G208" s="83"/>
      <c r="J208" s="39"/>
      <c r="K208" s="39"/>
      <c r="L208" s="39"/>
      <c r="M208" s="39"/>
      <c r="N208" s="39"/>
      <c r="O208" s="39"/>
      <c r="P208" s="39"/>
      <c r="Q208" s="39"/>
    </row>
    <row r="209" spans="2:17" x14ac:dyDescent="0.25">
      <c r="B209" s="39"/>
      <c r="C209" s="39"/>
      <c r="D209" s="39"/>
      <c r="E209" s="131"/>
      <c r="F209" s="39"/>
      <c r="G209" s="83"/>
      <c r="J209" s="39"/>
      <c r="K209" s="39"/>
      <c r="L209" s="39"/>
      <c r="M209" s="39"/>
      <c r="N209" s="39"/>
      <c r="O209" s="39"/>
      <c r="P209" s="39"/>
      <c r="Q209" s="39"/>
    </row>
    <row r="210" spans="2:17" x14ac:dyDescent="0.25">
      <c r="B210" s="39"/>
      <c r="C210" s="39"/>
      <c r="D210" s="39"/>
      <c r="E210" s="131"/>
      <c r="F210" s="39"/>
      <c r="G210" s="83"/>
      <c r="J210" s="39"/>
      <c r="K210" s="39"/>
      <c r="L210" s="39"/>
      <c r="M210" s="39"/>
      <c r="N210" s="39"/>
      <c r="O210" s="39"/>
      <c r="P210" s="39"/>
      <c r="Q210" s="39"/>
    </row>
    <row r="211" spans="2:17" x14ac:dyDescent="0.25">
      <c r="B211" s="39"/>
      <c r="C211" s="39"/>
      <c r="D211" s="39"/>
      <c r="E211" s="131"/>
      <c r="F211" s="39"/>
      <c r="G211" s="83"/>
      <c r="J211" s="39"/>
      <c r="K211" s="39"/>
      <c r="L211" s="39"/>
      <c r="M211" s="39"/>
      <c r="N211" s="39"/>
      <c r="O211" s="39"/>
      <c r="P211" s="39"/>
      <c r="Q211" s="39"/>
    </row>
    <row r="212" spans="2:17" x14ac:dyDescent="0.25">
      <c r="B212" s="39"/>
      <c r="C212" s="39"/>
      <c r="D212" s="39"/>
      <c r="E212" s="131"/>
      <c r="F212" s="39"/>
      <c r="J212" s="39"/>
      <c r="K212" s="39"/>
      <c r="L212" s="39"/>
      <c r="M212" s="39"/>
      <c r="N212" s="39"/>
    </row>
    <row r="213" spans="2:17" x14ac:dyDescent="0.25">
      <c r="B213" s="39"/>
      <c r="C213" s="39"/>
      <c r="D213" s="39"/>
      <c r="E213" s="131"/>
      <c r="F213" s="39"/>
      <c r="J213" s="39"/>
      <c r="K213" s="39"/>
      <c r="L213" s="39"/>
      <c r="M213" s="39"/>
      <c r="N213" s="39"/>
    </row>
    <row r="214" spans="2:17" x14ac:dyDescent="0.25">
      <c r="B214" s="39"/>
      <c r="C214" s="39"/>
      <c r="D214" s="39"/>
      <c r="E214" s="131"/>
      <c r="F214" s="39"/>
      <c r="J214" s="39"/>
      <c r="K214" s="39"/>
      <c r="L214" s="39"/>
      <c r="M214" s="39"/>
      <c r="N214" s="39"/>
    </row>
    <row r="215" spans="2:17" x14ac:dyDescent="0.25">
      <c r="B215" s="39"/>
      <c r="C215" s="39"/>
      <c r="D215" s="39"/>
      <c r="E215" s="131"/>
      <c r="F215" s="39"/>
      <c r="J215" s="39"/>
      <c r="K215" s="39"/>
      <c r="L215" s="39"/>
      <c r="M215" s="39"/>
      <c r="N215" s="39"/>
    </row>
    <row r="216" spans="2:17" x14ac:dyDescent="0.25">
      <c r="J216" s="39"/>
      <c r="K216" s="39"/>
      <c r="L216" s="39"/>
      <c r="M216" s="39"/>
      <c r="N216" s="39"/>
    </row>
    <row r="217" spans="2:17" x14ac:dyDescent="0.25">
      <c r="J217" s="39"/>
      <c r="K217" s="39"/>
      <c r="L217" s="39"/>
      <c r="M217" s="39"/>
      <c r="N217" s="39"/>
    </row>
    <row r="218" spans="2:17" x14ac:dyDescent="0.25">
      <c r="J218" s="39"/>
      <c r="K218" s="39"/>
      <c r="L218" s="39"/>
      <c r="M218" s="39"/>
      <c r="N218" s="39"/>
    </row>
    <row r="219" spans="2:17" x14ac:dyDescent="0.25">
      <c r="J219" s="39"/>
      <c r="K219" s="39"/>
      <c r="L219" s="39"/>
      <c r="M219" s="39"/>
      <c r="N219" s="39"/>
    </row>
    <row r="220" spans="2:17" x14ac:dyDescent="0.25">
      <c r="J220" s="39"/>
      <c r="K220" s="39"/>
      <c r="L220" s="39"/>
      <c r="M220" s="39"/>
      <c r="N220" s="39"/>
    </row>
    <row r="221" spans="2:17" x14ac:dyDescent="0.25">
      <c r="J221" s="39"/>
      <c r="K221" s="39"/>
      <c r="L221" s="39"/>
      <c r="M221" s="39"/>
      <c r="N221" s="39"/>
    </row>
    <row r="222" spans="2:17" x14ac:dyDescent="0.25">
      <c r="J222" s="39"/>
      <c r="K222" s="39"/>
      <c r="L222" s="39"/>
      <c r="M222" s="39"/>
      <c r="N222" s="39"/>
    </row>
    <row r="223" spans="2:17" x14ac:dyDescent="0.25">
      <c r="J223" s="39"/>
      <c r="K223" s="39"/>
      <c r="L223" s="39"/>
      <c r="M223" s="39"/>
      <c r="N223" s="39"/>
    </row>
    <row r="224" spans="2:17" x14ac:dyDescent="0.25">
      <c r="J224" s="39"/>
      <c r="K224" s="39"/>
      <c r="L224" s="39"/>
      <c r="M224" s="39"/>
      <c r="N224" s="39"/>
    </row>
    <row r="225" spans="2:14" x14ac:dyDescent="0.25">
      <c r="J225" s="39"/>
      <c r="K225" s="39"/>
      <c r="L225" s="39"/>
      <c r="M225" s="39"/>
      <c r="N225" s="39"/>
    </row>
    <row r="226" spans="2:14" x14ac:dyDescent="0.25">
      <c r="J226" s="39"/>
      <c r="K226" s="39"/>
      <c r="L226" s="39"/>
      <c r="M226" s="39"/>
      <c r="N226" s="39"/>
    </row>
    <row r="227" spans="2:14" x14ac:dyDescent="0.25">
      <c r="J227" s="39"/>
      <c r="K227" s="39"/>
      <c r="L227" s="39"/>
      <c r="M227" s="39"/>
      <c r="N227" s="39"/>
    </row>
    <row r="228" spans="2:14" x14ac:dyDescent="0.25">
      <c r="J228" s="39"/>
      <c r="K228" s="39"/>
      <c r="L228" s="39"/>
      <c r="M228" s="39"/>
      <c r="N228" s="39"/>
    </row>
    <row r="229" spans="2:14" x14ac:dyDescent="0.25">
      <c r="B229" s="83"/>
      <c r="C229" s="83"/>
      <c r="D229" s="83"/>
      <c r="E229" s="83"/>
      <c r="F229" s="83"/>
      <c r="G229" s="83"/>
    </row>
  </sheetData>
  <protectedRanges>
    <protectedRange sqref="L49 L86" name="Område1_3"/>
    <protectedRange sqref="C198 C80" name="Område1_5"/>
    <protectedRange sqref="O20 O15 L38 G80 F176 K11:K12 L198 L91 L96 L81 L50:L52" name="Område1_6"/>
    <protectedRange sqref="C109 C180" name="Område1_8"/>
    <protectedRange sqref="F171 K13 J109 K9 K180 L53" name="Område1_9"/>
    <protectedRange sqref="C194" name="Område1_11"/>
    <protectedRange sqref="K14 L54 K10" name="Område1_12"/>
    <protectedRange sqref="P141" name="Område1_17"/>
    <protectedRange sqref="K16:K18 L82 F189 S141 L56:L58" name="Område1_18"/>
    <protectedRange sqref="C193 C78 C175" name="Område1_20"/>
    <protectedRange sqref="O22 O8:O11 F78:G78 K175 S172 R141 K198 L59:L63 K19:K22 K38 L87 L92 L83 L108 K193" name="Område1_21"/>
    <protectedRange sqref="L64 L93 K168" name="Område1_24"/>
    <protectedRange sqref="C173 C181" name="Område1_26"/>
    <protectedRange sqref="L112 J104 K173 K181 L65" name="Område1_27"/>
    <protectedRange sqref="C187" name="Område1_29"/>
    <protectedRange sqref="O25 F200 L66:L68 K187 L113" name="Område1_30"/>
    <protectedRange sqref="C185" name="Område1_32"/>
    <protectedRange sqref="O21 O16 K15 L101 K185 L55" name="Område1_33"/>
    <protectedRange sqref="O17" name="Område1_45"/>
    <protectedRange sqref="O29" name="Område1_54"/>
    <protectedRange sqref="C190 C182" name="Område1_68_1"/>
    <protectedRange sqref="C63 C188 C112 C76 C139 C37" name="Område1_84_1"/>
    <protectedRange sqref="C172" name="Område1_93_1"/>
    <protectedRange sqref="C154" name="Område1_17_1"/>
    <protectedRange sqref="C153" name="Område1_29_1"/>
  </protectedRanges>
  <sortState ref="C51:J77">
    <sortCondition descending="1" ref="J51:J77"/>
  </sortState>
  <conditionalFormatting sqref="C63 C78 F78:G78 K38:L38 K9:K22 L101 L108">
    <cfRule type="cellIs" dxfId="99" priority="308" operator="equal">
      <formula>0</formula>
    </cfRule>
  </conditionalFormatting>
  <conditionalFormatting sqref="O29">
    <cfRule type="cellIs" dxfId="98" priority="199" operator="equal">
      <formula>0</formula>
    </cfRule>
  </conditionalFormatting>
  <conditionalFormatting sqref="O9">
    <cfRule type="cellIs" dxfId="97" priority="191" operator="equal">
      <formula>0</formula>
    </cfRule>
  </conditionalFormatting>
  <conditionalFormatting sqref="O10">
    <cfRule type="cellIs" dxfId="96" priority="190" operator="equal">
      <formula>0</formula>
    </cfRule>
  </conditionalFormatting>
  <conditionalFormatting sqref="O11">
    <cfRule type="cellIs" dxfId="95" priority="189" operator="equal">
      <formula>0</formula>
    </cfRule>
  </conditionalFormatting>
  <conditionalFormatting sqref="O8">
    <cfRule type="cellIs" dxfId="94" priority="225" operator="equal">
      <formula>0</formula>
    </cfRule>
  </conditionalFormatting>
  <conditionalFormatting sqref="O15">
    <cfRule type="cellIs" dxfId="93" priority="223" operator="equal">
      <formula>0</formula>
    </cfRule>
  </conditionalFormatting>
  <conditionalFormatting sqref="O16">
    <cfRule type="cellIs" dxfId="92" priority="222" operator="equal">
      <formula>0</formula>
    </cfRule>
  </conditionalFormatting>
  <conditionalFormatting sqref="O17">
    <cfRule type="cellIs" dxfId="91" priority="221" operator="equal">
      <formula>0</formula>
    </cfRule>
  </conditionalFormatting>
  <conditionalFormatting sqref="O20">
    <cfRule type="cellIs" dxfId="90" priority="220" operator="equal">
      <formula>0</formula>
    </cfRule>
  </conditionalFormatting>
  <conditionalFormatting sqref="O22">
    <cfRule type="cellIs" dxfId="89" priority="218" operator="equal">
      <formula>0</formula>
    </cfRule>
  </conditionalFormatting>
  <conditionalFormatting sqref="O21">
    <cfRule type="cellIs" dxfId="88" priority="217" operator="equal">
      <formula>0</formula>
    </cfRule>
  </conditionalFormatting>
  <conditionalFormatting sqref="O25">
    <cfRule type="cellIs" dxfId="87" priority="200" operator="equal">
      <formula>0</formula>
    </cfRule>
  </conditionalFormatting>
  <conditionalFormatting sqref="C80 G80">
    <cfRule type="cellIs" dxfId="86" priority="183" operator="equal">
      <formula>0</formula>
    </cfRule>
  </conditionalFormatting>
  <conditionalFormatting sqref="F200">
    <cfRule type="cellIs" dxfId="85" priority="113" operator="equal">
      <formula>0</formula>
    </cfRule>
  </conditionalFormatting>
  <conditionalFormatting sqref="C188">
    <cfRule type="cellIs" dxfId="84" priority="106" operator="equal">
      <formula>0</formula>
    </cfRule>
  </conditionalFormatting>
  <conditionalFormatting sqref="F171">
    <cfRule type="cellIs" dxfId="83" priority="139" operator="equal">
      <formula>0</formula>
    </cfRule>
  </conditionalFormatting>
  <conditionalFormatting sqref="F176">
    <cfRule type="cellIs" dxfId="82" priority="145" operator="equal">
      <formula>0</formula>
    </cfRule>
  </conditionalFormatting>
  <conditionalFormatting sqref="C194">
    <cfRule type="cellIs" dxfId="81" priority="137" operator="equal">
      <formula>0</formula>
    </cfRule>
  </conditionalFormatting>
  <conditionalFormatting sqref="C190">
    <cfRule type="cellIs" dxfId="80" priority="107" operator="equal">
      <formula>0</formula>
    </cfRule>
  </conditionalFormatting>
  <conditionalFormatting sqref="F189">
    <cfRule type="cellIs" dxfId="79" priority="133" operator="equal">
      <formula>0</formula>
    </cfRule>
  </conditionalFormatting>
  <conditionalFormatting sqref="P141 R141:S141">
    <cfRule type="cellIs" dxfId="78" priority="131" operator="equal">
      <formula>0</formula>
    </cfRule>
  </conditionalFormatting>
  <conditionalFormatting sqref="S172">
    <cfRule type="cellIs" dxfId="77" priority="125" operator="equal">
      <formula>0</formula>
    </cfRule>
  </conditionalFormatting>
  <conditionalFormatting sqref="L91:L93 N91">
    <cfRule type="cellIs" dxfId="76" priority="88" operator="equal">
      <formula>0</formula>
    </cfRule>
  </conditionalFormatting>
  <conditionalFormatting sqref="C172">
    <cfRule type="cellIs" dxfId="75" priority="99" operator="equal">
      <formula>0</formula>
    </cfRule>
  </conditionalFormatting>
  <conditionalFormatting sqref="L96 N96">
    <cfRule type="cellIs" dxfId="74" priority="86" operator="equal">
      <formula>0</formula>
    </cfRule>
  </conditionalFormatting>
  <conditionalFormatting sqref="L86:L87 N86">
    <cfRule type="cellIs" dxfId="73" priority="91" operator="equal">
      <formula>0</formula>
    </cfRule>
  </conditionalFormatting>
  <conditionalFormatting sqref="L81:L83 N81">
    <cfRule type="cellIs" dxfId="72" priority="84" operator="equal">
      <formula>0</formula>
    </cfRule>
  </conditionalFormatting>
  <conditionalFormatting sqref="C109 N111">
    <cfRule type="cellIs" dxfId="71" priority="82" operator="equal">
      <formula>0</formula>
    </cfRule>
  </conditionalFormatting>
  <conditionalFormatting sqref="J109">
    <cfRule type="cellIs" dxfId="70" priority="81" operator="equal">
      <formula>0</formula>
    </cfRule>
  </conditionalFormatting>
  <conditionalFormatting sqref="N101">
    <cfRule type="cellIs" dxfId="69" priority="77" operator="equal">
      <formula>0</formula>
    </cfRule>
  </conditionalFormatting>
  <conditionalFormatting sqref="L112:L113">
    <cfRule type="cellIs" dxfId="68" priority="66" operator="equal">
      <formula>0</formula>
    </cfRule>
  </conditionalFormatting>
  <conditionalFormatting sqref="J104">
    <cfRule type="cellIs" dxfId="67" priority="65" operator="equal">
      <formula>0</formula>
    </cfRule>
  </conditionalFormatting>
  <conditionalFormatting sqref="L49:L68">
    <cfRule type="cellIs" dxfId="66" priority="61" operator="equal">
      <formula>0</formula>
    </cfRule>
  </conditionalFormatting>
  <conditionalFormatting sqref="C76">
    <cfRule type="cellIs" dxfId="65" priority="59" operator="equal">
      <formula>0</formula>
    </cfRule>
  </conditionalFormatting>
  <conditionalFormatting sqref="L198">
    <cfRule type="cellIs" dxfId="64" priority="48" operator="equal">
      <formula>0</formula>
    </cfRule>
  </conditionalFormatting>
  <conditionalFormatting sqref="C198">
    <cfRule type="cellIs" dxfId="63" priority="47" operator="equal">
      <formula>0</formula>
    </cfRule>
  </conditionalFormatting>
  <conditionalFormatting sqref="K198">
    <cfRule type="cellIs" dxfId="62" priority="46" operator="equal">
      <formula>0</formula>
    </cfRule>
  </conditionalFormatting>
  <conditionalFormatting sqref="C173">
    <cfRule type="cellIs" dxfId="61" priority="45" operator="equal">
      <formula>0</formula>
    </cfRule>
  </conditionalFormatting>
  <conditionalFormatting sqref="K173">
    <cfRule type="cellIs" dxfId="60" priority="44" operator="equal">
      <formula>0</formula>
    </cfRule>
  </conditionalFormatting>
  <conditionalFormatting sqref="C175">
    <cfRule type="cellIs" dxfId="59" priority="43" operator="equal">
      <formula>0</formula>
    </cfRule>
  </conditionalFormatting>
  <conditionalFormatting sqref="K175">
    <cfRule type="cellIs" dxfId="58" priority="42" operator="equal">
      <formula>0</formula>
    </cfRule>
  </conditionalFormatting>
  <conditionalFormatting sqref="C193">
    <cfRule type="cellIs" dxfId="57" priority="41" operator="equal">
      <formula>0</formula>
    </cfRule>
  </conditionalFormatting>
  <conditionalFormatting sqref="K193">
    <cfRule type="cellIs" dxfId="56" priority="40" operator="equal">
      <formula>0</formula>
    </cfRule>
  </conditionalFormatting>
  <conditionalFormatting sqref="C185">
    <cfRule type="cellIs" dxfId="55" priority="39" operator="equal">
      <formula>0</formula>
    </cfRule>
  </conditionalFormatting>
  <conditionalFormatting sqref="K185">
    <cfRule type="cellIs" dxfId="54" priority="38" operator="equal">
      <formula>0</formula>
    </cfRule>
  </conditionalFormatting>
  <conditionalFormatting sqref="C187">
    <cfRule type="cellIs" dxfId="53" priority="37" operator="equal">
      <formula>0</formula>
    </cfRule>
  </conditionalFormatting>
  <conditionalFormatting sqref="K187">
    <cfRule type="cellIs" dxfId="52" priority="36" operator="equal">
      <formula>0</formula>
    </cfRule>
  </conditionalFormatting>
  <conditionalFormatting sqref="K168">
    <cfRule type="cellIs" dxfId="51" priority="25" operator="equal">
      <formula>0</formula>
    </cfRule>
  </conditionalFormatting>
  <conditionalFormatting sqref="C180">
    <cfRule type="cellIs" dxfId="50" priority="17" operator="equal">
      <formula>0</formula>
    </cfRule>
  </conditionalFormatting>
  <conditionalFormatting sqref="K180">
    <cfRule type="cellIs" dxfId="49" priority="16" operator="equal">
      <formula>0</formula>
    </cfRule>
  </conditionalFormatting>
  <conditionalFormatting sqref="C181">
    <cfRule type="cellIs" dxfId="48" priority="15" operator="equal">
      <formula>0</formula>
    </cfRule>
  </conditionalFormatting>
  <conditionalFormatting sqref="K181">
    <cfRule type="cellIs" dxfId="47" priority="14" operator="equal">
      <formula>0</formula>
    </cfRule>
  </conditionalFormatting>
  <conditionalFormatting sqref="C182">
    <cfRule type="cellIs" dxfId="46" priority="13" operator="equal">
      <formula>0</formula>
    </cfRule>
  </conditionalFormatting>
  <conditionalFormatting sqref="C154">
    <cfRule type="cellIs" dxfId="45" priority="6" operator="equal">
      <formula>0</formula>
    </cfRule>
  </conditionalFormatting>
  <conditionalFormatting sqref="C153">
    <cfRule type="cellIs" dxfId="44" priority="5" operator="equal">
      <formula>0</formula>
    </cfRule>
  </conditionalFormatting>
  <conditionalFormatting sqref="C139">
    <cfRule type="cellIs" dxfId="42" priority="3" operator="equal">
      <formula>0</formula>
    </cfRule>
  </conditionalFormatting>
  <conditionalFormatting sqref="C112">
    <cfRule type="cellIs" dxfId="41" priority="2" operator="equal">
      <formula>0</formula>
    </cfRule>
  </conditionalFormatting>
  <conditionalFormatting sqref="C37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91"/>
  <sheetViews>
    <sheetView topLeftCell="A155" zoomScaleNormal="100" workbookViewId="0">
      <selection activeCell="E176" sqref="E176"/>
    </sheetView>
  </sheetViews>
  <sheetFormatPr baseColWidth="10" defaultRowHeight="15" x14ac:dyDescent="0.25"/>
  <sheetData>
    <row r="3" spans="2:20" ht="18.75" x14ac:dyDescent="0.3">
      <c r="B3" s="6" t="s">
        <v>117</v>
      </c>
    </row>
    <row r="5" spans="2:20" s="83" customFormat="1" ht="15.75" x14ac:dyDescent="0.25">
      <c r="B5" s="12" t="s">
        <v>111</v>
      </c>
      <c r="C5"/>
      <c r="D5"/>
    </row>
    <row r="6" spans="2:20" s="83" customFormat="1" ht="15.75" x14ac:dyDescent="0.25">
      <c r="B6" s="12"/>
    </row>
    <row r="7" spans="2:20" ht="18.75" x14ac:dyDescent="0.3">
      <c r="B7" s="6" t="s">
        <v>6</v>
      </c>
      <c r="C7" s="4"/>
      <c r="D7" s="4"/>
      <c r="E7" s="4"/>
      <c r="F7" s="4"/>
      <c r="G7" s="4"/>
      <c r="H7" s="4"/>
      <c r="I7" s="4"/>
      <c r="L7" s="4"/>
      <c r="M7" s="4"/>
      <c r="N7" s="4"/>
      <c r="O7" s="11"/>
      <c r="P7" s="11"/>
      <c r="Q7" s="11"/>
      <c r="R7" s="3"/>
      <c r="S7" s="11"/>
    </row>
    <row r="8" spans="2:20" s="83" customFormat="1" ht="18.75" x14ac:dyDescent="0.3">
      <c r="B8" s="34"/>
      <c r="C8" s="4"/>
      <c r="D8" s="4"/>
      <c r="E8" s="4"/>
      <c r="F8" s="4"/>
      <c r="G8" s="4"/>
      <c r="H8" s="4"/>
      <c r="I8" s="4"/>
      <c r="L8" s="4"/>
      <c r="M8" s="4"/>
      <c r="N8" s="4"/>
      <c r="O8" s="11"/>
      <c r="P8" s="11"/>
      <c r="Q8" s="11"/>
      <c r="R8" s="3"/>
      <c r="S8" s="11"/>
    </row>
    <row r="9" spans="2:20" ht="15.75" x14ac:dyDescent="0.25">
      <c r="B9" s="2" t="s">
        <v>7</v>
      </c>
      <c r="C9" s="2" t="s">
        <v>0</v>
      </c>
      <c r="D9" s="2" t="s">
        <v>38</v>
      </c>
      <c r="E9" s="2" t="s">
        <v>2</v>
      </c>
      <c r="F9" s="2" t="s">
        <v>8</v>
      </c>
      <c r="G9" s="2" t="s">
        <v>36</v>
      </c>
      <c r="H9" s="2" t="s">
        <v>16</v>
      </c>
      <c r="I9" s="2" t="s">
        <v>37</v>
      </c>
      <c r="J9" s="8"/>
      <c r="K9" s="8"/>
      <c r="L9" s="4"/>
      <c r="M9" s="4"/>
      <c r="N9" s="4"/>
      <c r="O9" s="11"/>
      <c r="P9" s="11"/>
      <c r="Q9" s="11"/>
      <c r="R9" s="3"/>
      <c r="S9" s="11"/>
    </row>
    <row r="10" spans="2:20" ht="15.75" x14ac:dyDescent="0.25">
      <c r="B10" s="13">
        <v>1</v>
      </c>
      <c r="C10" s="83" t="s">
        <v>46</v>
      </c>
      <c r="D10" s="83" t="s">
        <v>43</v>
      </c>
      <c r="E10" s="83" t="s">
        <v>119</v>
      </c>
      <c r="F10" s="83" t="s">
        <v>64</v>
      </c>
      <c r="G10" s="145">
        <v>142.94999999999999</v>
      </c>
      <c r="H10" s="146">
        <v>130.11000000000001</v>
      </c>
      <c r="I10" s="138">
        <f t="shared" ref="I10:I23" si="0">SUM(G10:H10)</f>
        <v>273.06</v>
      </c>
      <c r="K10" s="51"/>
      <c r="L10" s="51"/>
      <c r="O10" s="51"/>
      <c r="P10" s="137"/>
      <c r="S10" s="83"/>
      <c r="T10" s="83"/>
    </row>
    <row r="11" spans="2:20" ht="15.75" x14ac:dyDescent="0.25">
      <c r="B11" s="13">
        <v>2</v>
      </c>
      <c r="C11" s="83" t="s">
        <v>21</v>
      </c>
      <c r="D11" s="83" t="s">
        <v>69</v>
      </c>
      <c r="E11" s="83" t="s">
        <v>120</v>
      </c>
      <c r="F11" s="83" t="s">
        <v>67</v>
      </c>
      <c r="G11" s="145">
        <v>74.929859629421671</v>
      </c>
      <c r="H11" s="146">
        <v>107.38</v>
      </c>
      <c r="I11" s="138">
        <f t="shared" si="0"/>
        <v>182.30985962942168</v>
      </c>
      <c r="K11" s="51"/>
      <c r="L11" s="51"/>
      <c r="O11" s="51"/>
      <c r="P11" s="137"/>
      <c r="S11" s="83"/>
      <c r="T11" s="83"/>
    </row>
    <row r="12" spans="2:20" ht="15.75" x14ac:dyDescent="0.25">
      <c r="B12" s="13">
        <v>3</v>
      </c>
      <c r="C12" s="83" t="s">
        <v>77</v>
      </c>
      <c r="D12" s="83" t="s">
        <v>78</v>
      </c>
      <c r="E12" s="83" t="s">
        <v>120</v>
      </c>
      <c r="F12" s="83" t="s">
        <v>74</v>
      </c>
      <c r="G12" s="145">
        <v>126.57</v>
      </c>
      <c r="H12" s="146">
        <v>38.902500000000003</v>
      </c>
      <c r="I12" s="138">
        <f t="shared" si="0"/>
        <v>165.4725</v>
      </c>
      <c r="K12" s="51"/>
      <c r="L12" s="51"/>
      <c r="O12" s="51"/>
      <c r="P12" s="137"/>
      <c r="S12" s="83"/>
      <c r="T12" s="83"/>
    </row>
    <row r="13" spans="2:20" ht="15.75" x14ac:dyDescent="0.25">
      <c r="B13" s="13">
        <v>4</v>
      </c>
      <c r="C13" s="83" t="s">
        <v>68</v>
      </c>
      <c r="D13" s="83" t="s">
        <v>4</v>
      </c>
      <c r="E13" s="83" t="s">
        <v>120</v>
      </c>
      <c r="F13" s="83" t="s">
        <v>67</v>
      </c>
      <c r="G13" s="145">
        <v>141.51</v>
      </c>
      <c r="H13" s="146">
        <v>0</v>
      </c>
      <c r="I13" s="138">
        <f t="shared" si="0"/>
        <v>141.51</v>
      </c>
      <c r="K13" s="51"/>
      <c r="L13" s="51"/>
      <c r="O13" s="51"/>
      <c r="P13" s="137"/>
      <c r="S13" s="83"/>
      <c r="T13" s="83"/>
    </row>
    <row r="14" spans="2:20" ht="15.75" x14ac:dyDescent="0.25">
      <c r="B14" s="13">
        <v>5</v>
      </c>
      <c r="C14" s="83" t="s">
        <v>97</v>
      </c>
      <c r="D14" s="83" t="s">
        <v>98</v>
      </c>
      <c r="E14" s="83" t="s">
        <v>122</v>
      </c>
      <c r="F14" s="83" t="s">
        <v>27</v>
      </c>
      <c r="G14" s="145">
        <v>62.88009032743696</v>
      </c>
      <c r="H14" s="146">
        <v>66.238360655737694</v>
      </c>
      <c r="I14" s="138">
        <f t="shared" si="0"/>
        <v>129.11845098317465</v>
      </c>
      <c r="K14" s="51"/>
      <c r="L14" s="51"/>
      <c r="O14" s="51"/>
      <c r="P14" s="137"/>
      <c r="S14" s="83"/>
      <c r="T14" s="83"/>
    </row>
    <row r="15" spans="2:20" ht="15.75" x14ac:dyDescent="0.25">
      <c r="B15" s="13">
        <v>6</v>
      </c>
      <c r="C15" s="83" t="s">
        <v>94</v>
      </c>
      <c r="D15" s="83" t="s">
        <v>95</v>
      </c>
      <c r="E15" s="83" t="s">
        <v>123</v>
      </c>
      <c r="F15" s="83" t="s">
        <v>27</v>
      </c>
      <c r="G15" s="145">
        <v>71.010679354372428</v>
      </c>
      <c r="H15" s="146">
        <v>56.563928927266687</v>
      </c>
      <c r="I15" s="138">
        <f t="shared" si="0"/>
        <v>127.57460828163912</v>
      </c>
      <c r="K15" s="51"/>
      <c r="L15" s="51"/>
      <c r="O15" s="51"/>
      <c r="P15" s="137"/>
      <c r="S15" s="83"/>
      <c r="T15" s="83"/>
    </row>
    <row r="16" spans="2:20" ht="15.75" x14ac:dyDescent="0.25">
      <c r="B16" s="13">
        <v>7</v>
      </c>
      <c r="C16" s="83" t="s">
        <v>65</v>
      </c>
      <c r="D16" s="83" t="s">
        <v>66</v>
      </c>
      <c r="E16" s="83" t="s">
        <v>120</v>
      </c>
      <c r="F16" s="83" t="s">
        <v>67</v>
      </c>
      <c r="G16" s="145">
        <v>110.86256805589016</v>
      </c>
      <c r="H16" s="146">
        <v>0</v>
      </c>
      <c r="I16" s="138">
        <f t="shared" si="0"/>
        <v>110.86256805589016</v>
      </c>
      <c r="K16" s="51"/>
      <c r="L16" s="51"/>
      <c r="O16" s="51"/>
      <c r="P16" s="137"/>
      <c r="S16" s="83"/>
      <c r="T16" s="83"/>
    </row>
    <row r="17" spans="2:20" ht="15.75" x14ac:dyDescent="0.25">
      <c r="B17" s="13">
        <v>8</v>
      </c>
      <c r="C17" s="83" t="s">
        <v>33</v>
      </c>
      <c r="D17" s="83" t="s">
        <v>13</v>
      </c>
      <c r="E17" s="83" t="s">
        <v>119</v>
      </c>
      <c r="F17" s="83" t="s">
        <v>64</v>
      </c>
      <c r="G17" s="145">
        <v>60.119028635597978</v>
      </c>
      <c r="H17" s="146">
        <v>38.557859078590788</v>
      </c>
      <c r="I17" s="138">
        <f t="shared" si="0"/>
        <v>98.676887714188766</v>
      </c>
      <c r="K17" s="51"/>
      <c r="L17" s="51"/>
      <c r="O17" s="51"/>
      <c r="P17" s="137"/>
      <c r="S17" s="83"/>
      <c r="T17" s="83"/>
    </row>
    <row r="18" spans="2:20" ht="15.75" x14ac:dyDescent="0.25">
      <c r="B18" s="13">
        <v>9</v>
      </c>
      <c r="C18" s="83" t="s">
        <v>81</v>
      </c>
      <c r="D18" s="83" t="s">
        <v>82</v>
      </c>
      <c r="E18" s="83" t="s">
        <v>120</v>
      </c>
      <c r="F18" s="83" t="s">
        <v>83</v>
      </c>
      <c r="G18" s="145">
        <v>93.395805727119608</v>
      </c>
      <c r="H18" s="146">
        <v>0</v>
      </c>
      <c r="I18" s="138">
        <f t="shared" si="0"/>
        <v>93.395805727119608</v>
      </c>
      <c r="K18" s="51"/>
      <c r="L18" s="51"/>
      <c r="O18" s="51"/>
      <c r="P18" s="137"/>
      <c r="S18" s="83"/>
      <c r="T18" s="83"/>
    </row>
    <row r="19" spans="2:20" ht="15.75" x14ac:dyDescent="0.25">
      <c r="B19" s="13">
        <v>10</v>
      </c>
      <c r="C19" s="83" t="s">
        <v>88</v>
      </c>
      <c r="D19" s="83" t="s">
        <v>89</v>
      </c>
      <c r="E19" s="83" t="s">
        <v>120</v>
      </c>
      <c r="F19" s="83" t="s">
        <v>83</v>
      </c>
      <c r="G19" s="145">
        <v>84.258017967434029</v>
      </c>
      <c r="H19" s="146">
        <v>0</v>
      </c>
      <c r="I19" s="138">
        <f t="shared" si="0"/>
        <v>84.258017967434029</v>
      </c>
      <c r="K19" s="51"/>
      <c r="L19" s="51"/>
      <c r="O19" s="51"/>
      <c r="P19" s="137"/>
      <c r="S19" s="83"/>
      <c r="T19" s="83"/>
    </row>
    <row r="20" spans="2:20" ht="15.75" x14ac:dyDescent="0.25">
      <c r="B20" s="13">
        <v>11</v>
      </c>
      <c r="C20" s="83" t="s">
        <v>47</v>
      </c>
      <c r="D20" s="83" t="s">
        <v>45</v>
      </c>
      <c r="E20" s="83" t="s">
        <v>125</v>
      </c>
      <c r="F20" s="83" t="s">
        <v>28</v>
      </c>
      <c r="G20" s="145">
        <v>73.258485804416409</v>
      </c>
      <c r="H20" s="146">
        <v>0</v>
      </c>
      <c r="I20" s="138">
        <f t="shared" si="0"/>
        <v>73.258485804416409</v>
      </c>
      <c r="K20" s="51"/>
      <c r="L20" s="51"/>
      <c r="O20" s="51"/>
      <c r="P20" s="137"/>
      <c r="S20" s="83"/>
      <c r="T20" s="83"/>
    </row>
    <row r="21" spans="2:20" ht="15.75" x14ac:dyDescent="0.25">
      <c r="B21" s="13">
        <v>12</v>
      </c>
      <c r="C21" s="83" t="s">
        <v>106</v>
      </c>
      <c r="D21" s="83" t="s">
        <v>107</v>
      </c>
      <c r="E21" s="83" t="s">
        <v>120</v>
      </c>
      <c r="F21" s="83" t="s">
        <v>48</v>
      </c>
      <c r="G21" s="145">
        <v>31.31919674039581</v>
      </c>
      <c r="H21" s="146">
        <v>37.539349593495935</v>
      </c>
      <c r="I21" s="138">
        <f t="shared" si="0"/>
        <v>68.858546333891752</v>
      </c>
      <c r="K21" s="51"/>
      <c r="L21" s="51"/>
      <c r="O21" s="51"/>
      <c r="P21" s="137"/>
      <c r="S21" s="83"/>
      <c r="T21" s="83"/>
    </row>
    <row r="22" spans="2:20" ht="15.75" x14ac:dyDescent="0.25">
      <c r="B22" s="13">
        <v>13</v>
      </c>
      <c r="C22" s="83" t="s">
        <v>84</v>
      </c>
      <c r="D22" s="83" t="s">
        <v>85</v>
      </c>
      <c r="E22" s="83" t="s">
        <v>120</v>
      </c>
      <c r="F22" s="83" t="s">
        <v>83</v>
      </c>
      <c r="G22" s="145">
        <v>23.697415599534345</v>
      </c>
      <c r="H22" s="146">
        <v>16.463603454001994</v>
      </c>
      <c r="I22" s="138">
        <f t="shared" si="0"/>
        <v>40.161019053536336</v>
      </c>
      <c r="K22" s="51"/>
      <c r="L22" s="51"/>
      <c r="O22" s="51"/>
      <c r="P22" s="137"/>
      <c r="S22" s="83"/>
      <c r="T22" s="83"/>
    </row>
    <row r="23" spans="2:20" ht="15.75" x14ac:dyDescent="0.25">
      <c r="B23" s="13">
        <v>14</v>
      </c>
      <c r="C23" s="83" t="s">
        <v>70</v>
      </c>
      <c r="D23" s="83" t="s">
        <v>71</v>
      </c>
      <c r="E23" s="83" t="s">
        <v>120</v>
      </c>
      <c r="F23" s="83" t="s">
        <v>67</v>
      </c>
      <c r="G23" s="145">
        <v>31.152782305005818</v>
      </c>
      <c r="H23" s="146">
        <v>0</v>
      </c>
      <c r="I23" s="138">
        <f t="shared" si="0"/>
        <v>31.152782305005818</v>
      </c>
      <c r="K23" s="51"/>
      <c r="L23" s="51"/>
      <c r="O23" s="51"/>
      <c r="P23" s="137"/>
      <c r="S23" s="83"/>
      <c r="T23" s="83"/>
    </row>
    <row r="24" spans="2:20" s="83" customFormat="1" ht="15.75" x14ac:dyDescent="0.25">
      <c r="B24" s="13"/>
      <c r="G24" s="145"/>
      <c r="H24" s="145"/>
      <c r="I24" s="84"/>
      <c r="L24" s="139"/>
      <c r="M24" s="51"/>
      <c r="N24" s="51"/>
      <c r="O24" s="51"/>
      <c r="P24" s="137"/>
    </row>
    <row r="25" spans="2:20" ht="15.75" x14ac:dyDescent="0.25">
      <c r="B25" s="16" t="s">
        <v>9</v>
      </c>
      <c r="C25" s="57"/>
      <c r="D25" s="57"/>
      <c r="E25" s="57"/>
      <c r="F25" s="51"/>
      <c r="G25" s="65"/>
      <c r="H25" s="65"/>
      <c r="I25" s="84"/>
      <c r="L25" s="88"/>
      <c r="M25" s="57"/>
      <c r="N25" s="57"/>
      <c r="O25" s="46"/>
      <c r="P25" s="51"/>
      <c r="S25" s="83"/>
      <c r="T25" s="83"/>
    </row>
    <row r="26" spans="2:20" ht="15.75" x14ac:dyDescent="0.25">
      <c r="B26" s="16"/>
      <c r="C26" s="83"/>
      <c r="D26" s="83"/>
      <c r="E26" s="83"/>
      <c r="F26" s="83"/>
      <c r="G26" s="7"/>
      <c r="H26" s="7"/>
      <c r="I26" s="84"/>
      <c r="J26" s="51"/>
      <c r="K26" s="51"/>
      <c r="L26" s="88"/>
      <c r="M26" s="57"/>
      <c r="N26" s="57"/>
      <c r="O26" s="51"/>
      <c r="P26" s="51"/>
      <c r="S26" s="83"/>
      <c r="T26" s="83"/>
    </row>
    <row r="27" spans="2:20" ht="15.75" x14ac:dyDescent="0.25">
      <c r="B27" s="16">
        <v>1</v>
      </c>
      <c r="C27" s="83" t="s">
        <v>75</v>
      </c>
      <c r="D27" s="83" t="s">
        <v>76</v>
      </c>
      <c r="E27" s="83" t="s">
        <v>120</v>
      </c>
      <c r="F27" s="83" t="s">
        <v>74</v>
      </c>
      <c r="G27" s="145">
        <v>137.82821729703687</v>
      </c>
      <c r="H27" s="146">
        <v>113.12</v>
      </c>
      <c r="I27" s="138">
        <f>SUM(G27:H27)</f>
        <v>250.94821729703688</v>
      </c>
      <c r="J27" s="51"/>
      <c r="K27" s="51"/>
      <c r="L27" s="47"/>
      <c r="M27" s="58"/>
      <c r="N27" s="58"/>
      <c r="O27" s="51"/>
      <c r="P27" s="51"/>
      <c r="S27" s="83"/>
      <c r="T27" s="83"/>
    </row>
    <row r="28" spans="2:20" ht="15.75" x14ac:dyDescent="0.25">
      <c r="B28" s="16">
        <v>2</v>
      </c>
      <c r="C28" s="83" t="s">
        <v>55</v>
      </c>
      <c r="D28" s="83" t="s">
        <v>41</v>
      </c>
      <c r="E28" s="83" t="s">
        <v>119</v>
      </c>
      <c r="F28" s="83" t="s">
        <v>64</v>
      </c>
      <c r="G28" s="145">
        <v>135.62</v>
      </c>
      <c r="H28" s="146">
        <v>63.147588075880762</v>
      </c>
      <c r="I28" s="138">
        <f>SUM(G28:H28)</f>
        <v>198.76758807588078</v>
      </c>
      <c r="J28" s="51"/>
      <c r="K28" s="51"/>
      <c r="O28" s="51"/>
      <c r="P28" s="137"/>
      <c r="S28" s="83"/>
      <c r="T28" s="83"/>
    </row>
    <row r="29" spans="2:20" ht="15.75" x14ac:dyDescent="0.25">
      <c r="B29" s="1">
        <v>3</v>
      </c>
      <c r="C29" s="83" t="s">
        <v>102</v>
      </c>
      <c r="D29" s="83" t="s">
        <v>103</v>
      </c>
      <c r="E29" s="83" t="s">
        <v>120</v>
      </c>
      <c r="F29" s="83" t="s">
        <v>28</v>
      </c>
      <c r="G29" s="145">
        <v>56.385820284268853</v>
      </c>
      <c r="H29" s="146">
        <v>87.685243902439026</v>
      </c>
      <c r="I29" s="138">
        <f>SUM(G29:H29)</f>
        <v>144.07106418670787</v>
      </c>
      <c r="J29" s="51"/>
      <c r="K29" s="51"/>
      <c r="O29" s="51"/>
      <c r="P29" s="137"/>
      <c r="S29" s="83"/>
      <c r="T29" s="83"/>
    </row>
    <row r="30" spans="2:20" ht="15.75" x14ac:dyDescent="0.25">
      <c r="B30" s="16">
        <v>4</v>
      </c>
      <c r="C30" s="83" t="s">
        <v>42</v>
      </c>
      <c r="D30" s="83" t="s">
        <v>5</v>
      </c>
      <c r="E30" s="83" t="s">
        <v>101</v>
      </c>
      <c r="F30" s="83" t="s">
        <v>28</v>
      </c>
      <c r="G30" s="145">
        <v>123.18498422712935</v>
      </c>
      <c r="H30" s="146">
        <v>0</v>
      </c>
      <c r="I30" s="138">
        <f>SUM(G30:H30)</f>
        <v>123.18498422712935</v>
      </c>
      <c r="J30" s="51"/>
      <c r="K30" s="51"/>
      <c r="O30" s="51"/>
      <c r="P30" s="137"/>
      <c r="S30" s="83"/>
      <c r="T30" s="83"/>
    </row>
    <row r="31" spans="2:20" s="27" customFormat="1" ht="15.75" x14ac:dyDescent="0.25">
      <c r="B31" s="16">
        <v>5</v>
      </c>
      <c r="C31" s="83" t="s">
        <v>118</v>
      </c>
      <c r="D31" s="83" t="s">
        <v>20</v>
      </c>
      <c r="E31" s="83" t="s">
        <v>123</v>
      </c>
      <c r="F31" s="83" t="s">
        <v>27</v>
      </c>
      <c r="G31" s="145">
        <v>18.43820189274448</v>
      </c>
      <c r="H31" s="146">
        <v>36.661639344262291</v>
      </c>
      <c r="I31" s="47">
        <f>SUM(G31:H31)</f>
        <v>55.099841237006771</v>
      </c>
      <c r="J31" s="40"/>
      <c r="K31" s="51"/>
      <c r="O31" s="51"/>
      <c r="P31" s="137"/>
      <c r="S31" s="83"/>
      <c r="T31" s="83"/>
    </row>
    <row r="32" spans="2:20" ht="15.75" x14ac:dyDescent="0.25">
      <c r="B32" s="16"/>
      <c r="C32" s="57"/>
      <c r="D32" s="57"/>
      <c r="E32" s="57"/>
      <c r="F32" s="51"/>
      <c r="G32" s="65"/>
      <c r="H32" s="65"/>
      <c r="I32" s="84"/>
      <c r="O32" s="51"/>
      <c r="P32" s="137"/>
      <c r="S32" s="83"/>
      <c r="T32" s="83"/>
    </row>
    <row r="33" spans="1:20" ht="15.75" x14ac:dyDescent="0.25">
      <c r="B33" s="14" t="s">
        <v>14</v>
      </c>
      <c r="C33" s="111"/>
      <c r="D33" s="110"/>
      <c r="E33" s="47"/>
      <c r="F33" s="51"/>
      <c r="G33" s="65"/>
      <c r="H33" s="88"/>
      <c r="I33" s="84"/>
      <c r="O33" s="40"/>
      <c r="P33" s="51"/>
      <c r="S33" s="83"/>
      <c r="T33" s="83"/>
    </row>
    <row r="34" spans="1:20" x14ac:dyDescent="0.25">
      <c r="B34" s="15"/>
      <c r="C34" s="57"/>
      <c r="D34" s="57"/>
      <c r="E34" s="57"/>
      <c r="F34" s="51"/>
      <c r="G34" s="65"/>
      <c r="H34" s="88"/>
      <c r="I34" s="84"/>
      <c r="L34" s="88"/>
      <c r="M34" s="40"/>
      <c r="N34" s="51"/>
      <c r="O34" s="51"/>
      <c r="P34" s="46"/>
      <c r="R34" s="49"/>
      <c r="S34" s="83"/>
      <c r="T34" s="83"/>
    </row>
    <row r="35" spans="1:20" ht="15.75" x14ac:dyDescent="0.25">
      <c r="B35" s="16">
        <v>1</v>
      </c>
      <c r="C35" s="83" t="s">
        <v>79</v>
      </c>
      <c r="D35" s="83" t="s">
        <v>80</v>
      </c>
      <c r="E35" s="83" t="s">
        <v>120</v>
      </c>
      <c r="F35" s="83" t="s">
        <v>74</v>
      </c>
      <c r="G35" s="145">
        <v>122.21791128579451</v>
      </c>
      <c r="H35" s="146">
        <v>106.4</v>
      </c>
      <c r="I35" s="138">
        <f t="shared" ref="I35:I41" si="1">SUM(G35:H35)</f>
        <v>228.61791128579452</v>
      </c>
      <c r="K35" s="51"/>
      <c r="L35" s="51"/>
      <c r="M35" s="57"/>
      <c r="N35" s="57"/>
      <c r="O35" s="40"/>
      <c r="P35" s="51"/>
      <c r="R35" s="49"/>
      <c r="S35" s="83"/>
      <c r="T35" s="83"/>
    </row>
    <row r="36" spans="1:20" ht="15.75" x14ac:dyDescent="0.25">
      <c r="B36" s="16">
        <v>2</v>
      </c>
      <c r="C36" s="83" t="s">
        <v>72</v>
      </c>
      <c r="D36" s="83" t="s">
        <v>73</v>
      </c>
      <c r="E36" s="83" t="s">
        <v>120</v>
      </c>
      <c r="F36" s="83" t="s">
        <v>74</v>
      </c>
      <c r="G36" s="145">
        <v>125.36</v>
      </c>
      <c r="H36" s="146">
        <v>42.509508196721313</v>
      </c>
      <c r="I36" s="138">
        <f t="shared" si="1"/>
        <v>167.86950819672131</v>
      </c>
      <c r="K36" s="51"/>
      <c r="L36" s="51"/>
      <c r="M36" s="57"/>
      <c r="N36" s="57"/>
      <c r="O36" s="51"/>
      <c r="P36" s="46"/>
      <c r="R36" s="49"/>
      <c r="S36" s="83"/>
      <c r="T36" s="83"/>
    </row>
    <row r="37" spans="1:20" ht="15.75" x14ac:dyDescent="0.25">
      <c r="B37" s="16">
        <v>3</v>
      </c>
      <c r="C37" s="51" t="s">
        <v>90</v>
      </c>
      <c r="D37" s="51" t="s">
        <v>80</v>
      </c>
      <c r="E37" s="83" t="s">
        <v>120</v>
      </c>
      <c r="F37" s="51" t="s">
        <v>91</v>
      </c>
      <c r="G37" s="146">
        <v>41.443695897628899</v>
      </c>
      <c r="H37" s="146">
        <v>109.76</v>
      </c>
      <c r="I37" s="138">
        <f t="shared" si="1"/>
        <v>151.2036958976289</v>
      </c>
      <c r="K37" s="51"/>
      <c r="L37" s="51"/>
      <c r="O37" s="51"/>
      <c r="P37" s="137"/>
      <c r="R37" s="51"/>
      <c r="T37" s="83"/>
    </row>
    <row r="38" spans="1:20" ht="15.75" x14ac:dyDescent="0.25">
      <c r="B38" s="16">
        <v>4</v>
      </c>
      <c r="C38" s="83" t="s">
        <v>62</v>
      </c>
      <c r="D38" s="83" t="s">
        <v>63</v>
      </c>
      <c r="E38" s="83" t="s">
        <v>119</v>
      </c>
      <c r="F38" s="83" t="s">
        <v>64</v>
      </c>
      <c r="G38" s="145">
        <v>80.89694772344015</v>
      </c>
      <c r="H38" s="146">
        <v>37.591707317073173</v>
      </c>
      <c r="I38" s="138">
        <f t="shared" si="1"/>
        <v>118.48865504051332</v>
      </c>
      <c r="K38" s="51"/>
      <c r="L38" s="51"/>
      <c r="O38" s="51"/>
      <c r="P38" s="137"/>
      <c r="R38" s="51"/>
      <c r="T38" s="83"/>
    </row>
    <row r="39" spans="1:20" ht="15.75" x14ac:dyDescent="0.25">
      <c r="B39" s="16">
        <v>5</v>
      </c>
      <c r="C39" s="51" t="s">
        <v>44</v>
      </c>
      <c r="D39" s="51" t="s">
        <v>96</v>
      </c>
      <c r="E39" s="51" t="s">
        <v>124</v>
      </c>
      <c r="F39" s="51" t="s">
        <v>27</v>
      </c>
      <c r="G39" s="146">
        <v>85.537019790454011</v>
      </c>
      <c r="H39" s="146">
        <v>17.716738625041515</v>
      </c>
      <c r="I39" s="138">
        <f t="shared" si="1"/>
        <v>103.25375841549553</v>
      </c>
      <c r="K39" s="51"/>
      <c r="L39" s="51"/>
      <c r="O39" s="51"/>
      <c r="P39" s="137"/>
      <c r="R39" s="51"/>
      <c r="T39" s="83"/>
    </row>
    <row r="40" spans="1:20" ht="15.75" x14ac:dyDescent="0.25">
      <c r="B40" s="16">
        <v>6</v>
      </c>
      <c r="C40" s="51" t="s">
        <v>86</v>
      </c>
      <c r="D40" s="51" t="s">
        <v>87</v>
      </c>
      <c r="E40" s="83" t="s">
        <v>120</v>
      </c>
      <c r="F40" s="51" t="s">
        <v>83</v>
      </c>
      <c r="G40" s="146">
        <v>92.033586751975918</v>
      </c>
      <c r="H40" s="146">
        <v>0</v>
      </c>
      <c r="I40" s="138">
        <f t="shared" si="1"/>
        <v>92.033586751975918</v>
      </c>
      <c r="K40" s="51"/>
      <c r="L40" s="51"/>
      <c r="O40" s="51"/>
      <c r="P40" s="137"/>
      <c r="R40" s="51"/>
      <c r="T40" s="83"/>
    </row>
    <row r="41" spans="1:20" ht="15.75" x14ac:dyDescent="0.25">
      <c r="B41" s="16">
        <v>7</v>
      </c>
      <c r="C41" s="51" t="s">
        <v>104</v>
      </c>
      <c r="D41" s="51" t="s">
        <v>105</v>
      </c>
      <c r="E41" s="51" t="s">
        <v>126</v>
      </c>
      <c r="F41" s="51" t="s">
        <v>48</v>
      </c>
      <c r="G41" s="146">
        <v>12.580931315483118</v>
      </c>
      <c r="H41" s="146">
        <v>33.74822650282298</v>
      </c>
      <c r="I41" s="138">
        <f t="shared" si="1"/>
        <v>46.329157818306101</v>
      </c>
      <c r="K41" s="51"/>
      <c r="L41" s="51"/>
      <c r="O41" s="51"/>
      <c r="P41" s="137"/>
      <c r="R41" s="51"/>
      <c r="T41" s="83"/>
    </row>
    <row r="42" spans="1:20" ht="15.75" x14ac:dyDescent="0.25">
      <c r="B42" s="16"/>
      <c r="C42" s="51"/>
      <c r="D42" s="51"/>
      <c r="E42" s="51"/>
      <c r="F42" s="51"/>
      <c r="G42" s="65"/>
      <c r="H42" s="65"/>
      <c r="I42" s="84"/>
      <c r="O42" s="51"/>
      <c r="P42" s="137"/>
      <c r="R42" s="51"/>
      <c r="T42" s="83"/>
    </row>
    <row r="43" spans="1:20" s="83" customFormat="1" ht="15.75" x14ac:dyDescent="0.25">
      <c r="B43" s="14" t="s">
        <v>10</v>
      </c>
      <c r="C43" s="51"/>
      <c r="D43" s="51"/>
      <c r="E43" s="51"/>
      <c r="F43" s="51"/>
      <c r="G43" s="65"/>
      <c r="H43" s="65"/>
      <c r="I43" s="84"/>
      <c r="L43" s="51"/>
      <c r="M43" s="51"/>
      <c r="N43" s="51"/>
      <c r="O43" s="51"/>
      <c r="P43" s="51"/>
      <c r="R43" s="51"/>
    </row>
    <row r="44" spans="1:20" x14ac:dyDescent="0.25">
      <c r="B44" s="10"/>
      <c r="C44" s="51"/>
      <c r="D44" s="51"/>
      <c r="E44" s="51"/>
      <c r="F44" s="51"/>
      <c r="G44" s="65"/>
      <c r="H44" s="65"/>
      <c r="I44" s="84"/>
      <c r="L44" s="51"/>
      <c r="M44" s="51"/>
      <c r="N44" s="51"/>
      <c r="O44" s="51"/>
      <c r="P44" s="51"/>
      <c r="R44" s="51"/>
      <c r="T44" s="83"/>
    </row>
    <row r="45" spans="1:20" ht="15.75" x14ac:dyDescent="0.25">
      <c r="B45" s="16">
        <v>1</v>
      </c>
      <c r="C45" s="51" t="s">
        <v>110</v>
      </c>
      <c r="D45" s="51" t="s">
        <v>98</v>
      </c>
      <c r="E45" s="83" t="s">
        <v>122</v>
      </c>
      <c r="F45" s="51" t="s">
        <v>28</v>
      </c>
      <c r="G45" s="146">
        <v>67.262642077531041</v>
      </c>
      <c r="H45" s="146">
        <v>41.047540983606559</v>
      </c>
      <c r="I45" s="138">
        <f>SUM(G45:H45)</f>
        <v>108.31018306113759</v>
      </c>
      <c r="L45" s="51"/>
      <c r="M45" s="51"/>
      <c r="N45" s="51"/>
      <c r="O45" s="51"/>
      <c r="P45" s="51"/>
      <c r="R45" s="51"/>
      <c r="T45" s="83"/>
    </row>
    <row r="46" spans="1:20" s="27" customFormat="1" x14ac:dyDescent="0.25">
      <c r="C46" s="51"/>
      <c r="D46" s="51"/>
      <c r="E46" s="51"/>
      <c r="F46" s="51"/>
      <c r="G46" s="51"/>
      <c r="H46" s="51"/>
      <c r="I46" s="84"/>
      <c r="M46" s="51"/>
      <c r="N46" s="51"/>
      <c r="O46" s="51"/>
      <c r="P46" s="137"/>
      <c r="R46" s="51"/>
      <c r="T46" s="83"/>
    </row>
    <row r="47" spans="1:20" s="50" customFormat="1" ht="18.75" x14ac:dyDescent="0.3">
      <c r="A47" s="70"/>
      <c r="B47" s="32"/>
      <c r="C47" s="57"/>
      <c r="D47" s="57"/>
      <c r="E47" s="66"/>
      <c r="F47" s="57"/>
      <c r="G47" s="84"/>
      <c r="H47" s="83"/>
      <c r="I47" s="83"/>
      <c r="J47" s="83"/>
      <c r="K47" s="83"/>
      <c r="L47" s="83"/>
      <c r="M47" s="83"/>
      <c r="N47" s="83"/>
      <c r="O47" s="83"/>
      <c r="P47" s="83"/>
      <c r="Q47" s="51"/>
      <c r="R47" s="51"/>
      <c r="S47" s="51"/>
      <c r="T47" s="51"/>
    </row>
    <row r="48" spans="1:20" ht="18.75" x14ac:dyDescent="0.3">
      <c r="A48" s="70"/>
      <c r="B48" s="34" t="s">
        <v>39</v>
      </c>
      <c r="C48" s="57"/>
      <c r="D48" s="57"/>
      <c r="E48" s="66"/>
      <c r="F48" s="57"/>
      <c r="G48" s="84"/>
      <c r="H48" s="83"/>
      <c r="I48" s="83"/>
      <c r="J48" s="83"/>
      <c r="K48" s="83"/>
      <c r="L48" s="83"/>
      <c r="M48" s="83"/>
      <c r="N48" s="83"/>
      <c r="O48" s="83"/>
      <c r="P48" s="83"/>
      <c r="Q48" s="51"/>
      <c r="R48" s="51"/>
      <c r="S48" s="51"/>
      <c r="T48" s="51"/>
    </row>
    <row r="49" spans="1:25" ht="18.75" x14ac:dyDescent="0.3">
      <c r="A49" s="7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51"/>
      <c r="S49" s="51"/>
      <c r="T49" s="51"/>
    </row>
    <row r="50" spans="1:25" ht="15.75" x14ac:dyDescent="0.25">
      <c r="B50" s="9" t="s">
        <v>7</v>
      </c>
      <c r="C50" s="9" t="s">
        <v>0</v>
      </c>
      <c r="D50" s="9" t="s">
        <v>1</v>
      </c>
      <c r="E50" s="14" t="s">
        <v>17</v>
      </c>
      <c r="F50" s="9" t="s">
        <v>2</v>
      </c>
      <c r="G50" s="14" t="s">
        <v>8</v>
      </c>
      <c r="H50" s="18" t="s">
        <v>15</v>
      </c>
      <c r="I50" s="9" t="s">
        <v>16</v>
      </c>
      <c r="J50" s="103" t="s">
        <v>12</v>
      </c>
      <c r="Q50" s="51"/>
      <c r="R50" s="51"/>
      <c r="S50" s="51"/>
      <c r="T50" s="51"/>
    </row>
    <row r="51" spans="1:25" x14ac:dyDescent="0.25">
      <c r="B51" s="68">
        <v>1</v>
      </c>
      <c r="C51" s="51" t="s">
        <v>46</v>
      </c>
      <c r="D51" s="51" t="s">
        <v>43</v>
      </c>
      <c r="E51" s="81" t="s">
        <v>49</v>
      </c>
      <c r="F51" s="83" t="s">
        <v>119</v>
      </c>
      <c r="G51" s="51" t="s">
        <v>64</v>
      </c>
      <c r="H51" s="137">
        <v>142.94999999999999</v>
      </c>
      <c r="I51" s="146">
        <v>130.11000000000001</v>
      </c>
      <c r="J51" s="138">
        <f t="shared" ref="J51:J77" si="2">SUM(H51:I51)</f>
        <v>273.06</v>
      </c>
      <c r="K51" s="51"/>
      <c r="L51" s="51"/>
      <c r="M51" s="81"/>
      <c r="N51" s="140"/>
      <c r="O51" s="141"/>
      <c r="P51" s="51"/>
      <c r="Q51" s="137"/>
      <c r="S51" s="51"/>
      <c r="T51" s="51"/>
    </row>
    <row r="52" spans="1:25" s="50" customFormat="1" x14ac:dyDescent="0.25">
      <c r="A52" s="28"/>
      <c r="B52" s="68">
        <v>2</v>
      </c>
      <c r="C52" s="51" t="s">
        <v>75</v>
      </c>
      <c r="D52" s="51" t="s">
        <v>76</v>
      </c>
      <c r="E52" s="81" t="s">
        <v>50</v>
      </c>
      <c r="F52" s="83" t="s">
        <v>120</v>
      </c>
      <c r="G52" s="51" t="s">
        <v>74</v>
      </c>
      <c r="H52" s="137">
        <v>137.82821729703687</v>
      </c>
      <c r="I52" s="146">
        <v>113.12</v>
      </c>
      <c r="J52" s="138">
        <f t="shared" si="2"/>
        <v>250.94821729703688</v>
      </c>
      <c r="K52" s="51"/>
      <c r="L52" s="51"/>
      <c r="M52" s="81"/>
      <c r="N52" s="140"/>
      <c r="O52" s="141"/>
      <c r="P52" s="51"/>
      <c r="Q52" s="137"/>
      <c r="S52" s="83"/>
      <c r="T52" s="83"/>
    </row>
    <row r="53" spans="1:25" x14ac:dyDescent="0.25">
      <c r="B53" s="68">
        <v>3</v>
      </c>
      <c r="C53" s="51" t="s">
        <v>79</v>
      </c>
      <c r="D53" s="51" t="s">
        <v>80</v>
      </c>
      <c r="E53" s="81" t="s">
        <v>51</v>
      </c>
      <c r="F53" s="83" t="s">
        <v>120</v>
      </c>
      <c r="G53" s="51" t="s">
        <v>74</v>
      </c>
      <c r="H53" s="137">
        <v>122.21791128579451</v>
      </c>
      <c r="I53" s="146">
        <v>106.4</v>
      </c>
      <c r="J53" s="138">
        <f t="shared" si="2"/>
        <v>228.61791128579452</v>
      </c>
      <c r="K53" s="51"/>
      <c r="L53" s="51"/>
      <c r="M53" s="81"/>
      <c r="N53" s="140"/>
      <c r="O53" s="141"/>
      <c r="P53" s="51"/>
      <c r="Q53" s="137"/>
      <c r="S53" s="51"/>
      <c r="T53" s="51"/>
    </row>
    <row r="54" spans="1:25" x14ac:dyDescent="0.25">
      <c r="B54" s="68">
        <v>4</v>
      </c>
      <c r="C54" s="51" t="s">
        <v>55</v>
      </c>
      <c r="D54" s="51" t="s">
        <v>41</v>
      </c>
      <c r="E54" s="81" t="s">
        <v>50</v>
      </c>
      <c r="F54" s="83" t="s">
        <v>119</v>
      </c>
      <c r="G54" s="51" t="s">
        <v>64</v>
      </c>
      <c r="H54" s="137">
        <v>135.62</v>
      </c>
      <c r="I54" s="146">
        <v>63.147588075880762</v>
      </c>
      <c r="J54" s="138">
        <f t="shared" si="2"/>
        <v>198.76758807588078</v>
      </c>
      <c r="K54" s="51"/>
      <c r="L54" s="51"/>
      <c r="M54" s="81"/>
      <c r="N54" s="140"/>
      <c r="O54" s="141"/>
      <c r="P54" s="51"/>
      <c r="Q54" s="137"/>
      <c r="S54" s="51"/>
      <c r="T54" s="51"/>
    </row>
    <row r="55" spans="1:25" x14ac:dyDescent="0.25">
      <c r="A55" s="50"/>
      <c r="B55" s="68">
        <v>5</v>
      </c>
      <c r="C55" s="51" t="s">
        <v>21</v>
      </c>
      <c r="D55" s="51" t="s">
        <v>69</v>
      </c>
      <c r="E55" s="81" t="s">
        <v>49</v>
      </c>
      <c r="F55" s="83" t="s">
        <v>120</v>
      </c>
      <c r="G55" s="51" t="s">
        <v>67</v>
      </c>
      <c r="H55" s="137">
        <v>74.929859629421671</v>
      </c>
      <c r="I55" s="146">
        <v>107.38</v>
      </c>
      <c r="J55" s="138">
        <f t="shared" si="2"/>
        <v>182.30985962942168</v>
      </c>
      <c r="K55" s="51"/>
      <c r="L55" s="51"/>
      <c r="M55" s="81"/>
      <c r="N55" s="51"/>
      <c r="O55" s="51"/>
      <c r="P55" s="51"/>
      <c r="Q55" s="137"/>
      <c r="S55" s="51"/>
      <c r="T55" s="51"/>
    </row>
    <row r="56" spans="1:25" x14ac:dyDescent="0.25">
      <c r="B56" s="68">
        <v>6</v>
      </c>
      <c r="C56" s="51" t="s">
        <v>72</v>
      </c>
      <c r="D56" s="51" t="s">
        <v>73</v>
      </c>
      <c r="E56" s="81" t="s">
        <v>51</v>
      </c>
      <c r="F56" s="83" t="s">
        <v>120</v>
      </c>
      <c r="G56" s="51" t="s">
        <v>74</v>
      </c>
      <c r="H56" s="137">
        <v>125.36</v>
      </c>
      <c r="I56" s="146">
        <v>42.509508196721313</v>
      </c>
      <c r="J56" s="138">
        <f t="shared" si="2"/>
        <v>167.86950819672131</v>
      </c>
      <c r="K56" s="51"/>
      <c r="L56" s="51"/>
      <c r="M56" s="81"/>
      <c r="N56" s="140"/>
      <c r="O56" s="141"/>
      <c r="P56" s="51"/>
      <c r="Q56" s="137"/>
      <c r="S56" s="51"/>
      <c r="T56" s="51"/>
    </row>
    <row r="57" spans="1:25" x14ac:dyDescent="0.25">
      <c r="B57" s="68">
        <v>7</v>
      </c>
      <c r="C57" s="51" t="s">
        <v>77</v>
      </c>
      <c r="D57" s="51" t="s">
        <v>78</v>
      </c>
      <c r="E57" s="81" t="s">
        <v>49</v>
      </c>
      <c r="F57" s="83" t="s">
        <v>120</v>
      </c>
      <c r="G57" s="51" t="s">
        <v>74</v>
      </c>
      <c r="H57" s="137">
        <v>126.57</v>
      </c>
      <c r="I57" s="146">
        <v>38.902500000000003</v>
      </c>
      <c r="J57" s="138">
        <f t="shared" si="2"/>
        <v>165.4725</v>
      </c>
      <c r="K57" s="51"/>
      <c r="L57" s="51"/>
      <c r="M57" s="81"/>
      <c r="N57" s="140"/>
      <c r="O57" s="141"/>
      <c r="P57" s="51"/>
      <c r="Q57" s="137"/>
      <c r="S57" s="51"/>
      <c r="T57" s="51"/>
    </row>
    <row r="58" spans="1:25" s="50" customFormat="1" x14ac:dyDescent="0.25">
      <c r="A58"/>
      <c r="B58" s="68">
        <v>8</v>
      </c>
      <c r="C58" s="51" t="s">
        <v>90</v>
      </c>
      <c r="D58" s="51" t="s">
        <v>80</v>
      </c>
      <c r="E58" s="81" t="s">
        <v>51</v>
      </c>
      <c r="F58" s="83" t="s">
        <v>120</v>
      </c>
      <c r="G58" s="51" t="s">
        <v>91</v>
      </c>
      <c r="H58" s="137">
        <v>41.443695897628899</v>
      </c>
      <c r="I58" s="146">
        <v>109.76</v>
      </c>
      <c r="J58" s="138">
        <f t="shared" si="2"/>
        <v>151.2036958976289</v>
      </c>
      <c r="K58" s="51"/>
      <c r="L58" s="51"/>
      <c r="M58" s="81"/>
      <c r="N58" s="140"/>
      <c r="O58" s="141"/>
      <c r="P58" s="51"/>
      <c r="Q58" s="137"/>
      <c r="S58" s="51"/>
      <c r="T58" s="51"/>
    </row>
    <row r="59" spans="1:25" x14ac:dyDescent="0.25">
      <c r="B59" s="68">
        <v>9</v>
      </c>
      <c r="C59" s="51" t="s">
        <v>102</v>
      </c>
      <c r="D59" s="51" t="s">
        <v>103</v>
      </c>
      <c r="E59" s="81" t="s">
        <v>50</v>
      </c>
      <c r="F59" s="83" t="s">
        <v>120</v>
      </c>
      <c r="G59" s="51" t="s">
        <v>28</v>
      </c>
      <c r="H59" s="137">
        <v>56.385820284268853</v>
      </c>
      <c r="I59" s="146">
        <v>87.685243902439026</v>
      </c>
      <c r="J59" s="138">
        <f t="shared" si="2"/>
        <v>144.07106418670787</v>
      </c>
      <c r="K59" s="51"/>
      <c r="L59" s="51"/>
      <c r="M59" s="81"/>
      <c r="N59" s="140"/>
      <c r="O59" s="141"/>
      <c r="P59" s="51"/>
      <c r="Q59" s="137"/>
      <c r="S59" s="51"/>
      <c r="T59" s="51"/>
    </row>
    <row r="60" spans="1:25" x14ac:dyDescent="0.25">
      <c r="A60" s="50"/>
      <c r="B60" s="68">
        <v>10</v>
      </c>
      <c r="C60" s="51" t="s">
        <v>68</v>
      </c>
      <c r="D60" s="51" t="s">
        <v>4</v>
      </c>
      <c r="E60" s="81" t="s">
        <v>49</v>
      </c>
      <c r="F60" s="83" t="s">
        <v>120</v>
      </c>
      <c r="G60" s="51" t="s">
        <v>67</v>
      </c>
      <c r="H60" s="137">
        <v>141.51</v>
      </c>
      <c r="I60" s="146">
        <v>0</v>
      </c>
      <c r="J60" s="138">
        <f t="shared" si="2"/>
        <v>141.51</v>
      </c>
      <c r="K60" s="51"/>
      <c r="L60" s="51"/>
      <c r="M60" s="81"/>
      <c r="N60" s="140"/>
      <c r="O60" s="141"/>
      <c r="P60" s="51"/>
      <c r="Q60" s="137"/>
      <c r="S60" s="51"/>
      <c r="T60" s="51"/>
    </row>
    <row r="61" spans="1:25" x14ac:dyDescent="0.25">
      <c r="B61" s="68">
        <v>11</v>
      </c>
      <c r="C61" s="51" t="s">
        <v>97</v>
      </c>
      <c r="D61" s="51" t="s">
        <v>98</v>
      </c>
      <c r="E61" s="81" t="s">
        <v>49</v>
      </c>
      <c r="F61" s="83" t="s">
        <v>122</v>
      </c>
      <c r="G61" s="51" t="s">
        <v>27</v>
      </c>
      <c r="H61" s="137">
        <v>62.88009032743696</v>
      </c>
      <c r="I61" s="146">
        <v>66.238360655737694</v>
      </c>
      <c r="J61" s="138">
        <f t="shared" si="2"/>
        <v>129.11845098317465</v>
      </c>
      <c r="K61" s="51"/>
      <c r="L61" s="51"/>
      <c r="M61" s="81"/>
      <c r="N61" s="140"/>
      <c r="O61" s="141"/>
      <c r="P61" s="51"/>
      <c r="Q61" s="137"/>
      <c r="S61" s="51"/>
      <c r="T61" s="51"/>
    </row>
    <row r="62" spans="1:25" s="50" customFormat="1" x14ac:dyDescent="0.25">
      <c r="A62"/>
      <c r="B62" s="68">
        <v>12</v>
      </c>
      <c r="C62" s="51" t="s">
        <v>94</v>
      </c>
      <c r="D62" s="51" t="s">
        <v>95</v>
      </c>
      <c r="E62" s="81" t="s">
        <v>49</v>
      </c>
      <c r="F62" s="83" t="s">
        <v>123</v>
      </c>
      <c r="G62" s="51" t="s">
        <v>27</v>
      </c>
      <c r="H62" s="137">
        <v>71.010679354372428</v>
      </c>
      <c r="I62" s="146">
        <v>56.563928927266687</v>
      </c>
      <c r="J62" s="138">
        <f t="shared" si="2"/>
        <v>127.57460828163912</v>
      </c>
      <c r="K62" s="51"/>
      <c r="L62" s="51"/>
      <c r="M62" s="81"/>
      <c r="N62" s="140"/>
      <c r="O62" s="141"/>
      <c r="P62" s="51"/>
      <c r="Q62" s="137"/>
      <c r="S62" s="51"/>
      <c r="T62" s="51"/>
    </row>
    <row r="63" spans="1:25" x14ac:dyDescent="0.25">
      <c r="B63" s="68">
        <v>13</v>
      </c>
      <c r="C63" s="51" t="s">
        <v>42</v>
      </c>
      <c r="D63" s="51" t="s">
        <v>5</v>
      </c>
      <c r="E63" s="81" t="s">
        <v>50</v>
      </c>
      <c r="F63" s="51" t="s">
        <v>101</v>
      </c>
      <c r="G63" s="51" t="s">
        <v>28</v>
      </c>
      <c r="H63" s="137">
        <v>123.18498422712935</v>
      </c>
      <c r="I63" s="146">
        <v>0</v>
      </c>
      <c r="J63" s="138">
        <f t="shared" si="2"/>
        <v>123.18498422712935</v>
      </c>
      <c r="K63" s="51"/>
      <c r="L63" s="51"/>
      <c r="M63" s="81"/>
      <c r="N63" s="140"/>
      <c r="O63" s="141"/>
      <c r="P63" s="51"/>
      <c r="Q63" s="137"/>
      <c r="S63" s="51"/>
      <c r="T63" s="51"/>
    </row>
    <row r="64" spans="1:25" x14ac:dyDescent="0.25">
      <c r="B64" s="68">
        <v>14</v>
      </c>
      <c r="C64" s="51" t="s">
        <v>62</v>
      </c>
      <c r="D64" s="51" t="s">
        <v>63</v>
      </c>
      <c r="E64" s="81" t="s">
        <v>51</v>
      </c>
      <c r="F64" s="83" t="s">
        <v>119</v>
      </c>
      <c r="G64" s="51" t="s">
        <v>64</v>
      </c>
      <c r="H64" s="137">
        <v>80.89694772344015</v>
      </c>
      <c r="I64" s="146">
        <v>37.591707317073173</v>
      </c>
      <c r="J64" s="138">
        <f t="shared" si="2"/>
        <v>118.48865504051332</v>
      </c>
      <c r="K64" s="51"/>
      <c r="L64" s="51"/>
      <c r="M64" s="81"/>
      <c r="N64" s="140"/>
      <c r="O64" s="141"/>
      <c r="P64" s="51"/>
      <c r="Q64" s="137"/>
      <c r="S64" s="51"/>
      <c r="T64" s="51"/>
      <c r="V64" s="83"/>
      <c r="W64" s="83"/>
      <c r="X64" s="83"/>
      <c r="Y64" s="83"/>
    </row>
    <row r="65" spans="1:25" x14ac:dyDescent="0.25">
      <c r="A65" s="50"/>
      <c r="B65" s="68">
        <v>15</v>
      </c>
      <c r="C65" s="51" t="s">
        <v>65</v>
      </c>
      <c r="D65" s="51" t="s">
        <v>66</v>
      </c>
      <c r="E65" s="81" t="s">
        <v>49</v>
      </c>
      <c r="F65" s="83" t="s">
        <v>120</v>
      </c>
      <c r="G65" s="51" t="s">
        <v>67</v>
      </c>
      <c r="H65" s="137">
        <v>110.86256805589016</v>
      </c>
      <c r="I65" s="146">
        <v>0</v>
      </c>
      <c r="J65" s="138">
        <f t="shared" si="2"/>
        <v>110.86256805589016</v>
      </c>
      <c r="K65" s="51"/>
      <c r="L65" s="51"/>
      <c r="M65" s="81"/>
      <c r="N65" s="140"/>
      <c r="O65" s="141"/>
      <c r="P65" s="51"/>
      <c r="Q65" s="137"/>
      <c r="S65" s="51"/>
      <c r="T65" s="51"/>
      <c r="V65" s="83"/>
      <c r="W65" s="83"/>
      <c r="X65" s="83"/>
      <c r="Y65" s="83"/>
    </row>
    <row r="66" spans="1:25" s="50" customFormat="1" x14ac:dyDescent="0.25">
      <c r="A66"/>
      <c r="B66" s="68">
        <v>16</v>
      </c>
      <c r="C66" s="51" t="s">
        <v>110</v>
      </c>
      <c r="D66" s="51" t="s">
        <v>98</v>
      </c>
      <c r="E66" s="81" t="s">
        <v>52</v>
      </c>
      <c r="F66" s="83" t="s">
        <v>122</v>
      </c>
      <c r="G66" s="51" t="s">
        <v>28</v>
      </c>
      <c r="H66" s="137">
        <v>67.262642077531041</v>
      </c>
      <c r="I66" s="146">
        <v>41.047540983606559</v>
      </c>
      <c r="J66" s="138">
        <f t="shared" si="2"/>
        <v>108.31018306113759</v>
      </c>
      <c r="K66" s="51"/>
      <c r="L66" s="51"/>
      <c r="M66" s="81"/>
      <c r="N66" s="140"/>
      <c r="O66" s="141"/>
      <c r="P66" s="51"/>
      <c r="Q66" s="137"/>
      <c r="S66" s="51"/>
      <c r="T66" s="51"/>
      <c r="V66" s="83"/>
      <c r="W66" s="83"/>
      <c r="X66" s="83"/>
      <c r="Y66" s="83"/>
    </row>
    <row r="67" spans="1:25" x14ac:dyDescent="0.25">
      <c r="B67" s="68">
        <v>17</v>
      </c>
      <c r="C67" s="51" t="s">
        <v>44</v>
      </c>
      <c r="D67" s="51" t="s">
        <v>96</v>
      </c>
      <c r="E67" s="81" t="s">
        <v>51</v>
      </c>
      <c r="F67" s="51" t="s">
        <v>124</v>
      </c>
      <c r="G67" s="51" t="s">
        <v>27</v>
      </c>
      <c r="H67" s="137">
        <v>85.537019790454011</v>
      </c>
      <c r="I67" s="146">
        <v>17.716738625041515</v>
      </c>
      <c r="J67" s="138">
        <f t="shared" si="2"/>
        <v>103.25375841549553</v>
      </c>
      <c r="K67" s="51"/>
      <c r="L67" s="51"/>
      <c r="M67" s="81"/>
      <c r="N67" s="140"/>
      <c r="O67" s="141"/>
      <c r="P67" s="51"/>
      <c r="Q67" s="137"/>
      <c r="S67" s="83"/>
      <c r="T67" s="83"/>
      <c r="V67" s="83"/>
      <c r="W67" s="83"/>
      <c r="X67" s="83"/>
      <c r="Y67" s="83"/>
    </row>
    <row r="68" spans="1:25" s="50" customFormat="1" x14ac:dyDescent="0.25">
      <c r="A68"/>
      <c r="B68" s="68">
        <v>18</v>
      </c>
      <c r="C68" s="51" t="s">
        <v>33</v>
      </c>
      <c r="D68" s="51" t="s">
        <v>13</v>
      </c>
      <c r="E68" s="81" t="s">
        <v>49</v>
      </c>
      <c r="F68" s="83" t="s">
        <v>119</v>
      </c>
      <c r="G68" s="51" t="s">
        <v>64</v>
      </c>
      <c r="H68" s="137">
        <v>60.119028635597978</v>
      </c>
      <c r="I68" s="146">
        <v>38.557859078590788</v>
      </c>
      <c r="J68" s="138">
        <f t="shared" si="2"/>
        <v>98.676887714188766</v>
      </c>
      <c r="K68" s="51"/>
      <c r="L68" s="51"/>
      <c r="M68" s="81"/>
      <c r="N68" s="140"/>
      <c r="O68" s="141"/>
      <c r="P68" s="51"/>
      <c r="Q68" s="137"/>
      <c r="S68" s="83"/>
      <c r="T68" s="83"/>
      <c r="V68" s="83"/>
      <c r="W68" s="83"/>
      <c r="X68" s="83"/>
      <c r="Y68" s="83"/>
    </row>
    <row r="69" spans="1:25" x14ac:dyDescent="0.25">
      <c r="B69" s="68">
        <v>19</v>
      </c>
      <c r="C69" s="51" t="s">
        <v>81</v>
      </c>
      <c r="D69" s="51" t="s">
        <v>82</v>
      </c>
      <c r="E69" s="81" t="s">
        <v>49</v>
      </c>
      <c r="F69" s="83" t="s">
        <v>120</v>
      </c>
      <c r="G69" s="51" t="s">
        <v>83</v>
      </c>
      <c r="H69" s="137">
        <v>93.395805727119608</v>
      </c>
      <c r="I69" s="146">
        <v>0</v>
      </c>
      <c r="J69" s="138">
        <f t="shared" si="2"/>
        <v>93.395805727119608</v>
      </c>
      <c r="K69" s="51"/>
      <c r="L69" s="51"/>
      <c r="M69" s="81"/>
      <c r="N69" s="140"/>
      <c r="O69" s="141"/>
      <c r="P69" s="51"/>
      <c r="Q69" s="137"/>
      <c r="S69" s="51"/>
      <c r="T69" s="51"/>
      <c r="Y69" s="83"/>
    </row>
    <row r="70" spans="1:25" x14ac:dyDescent="0.25">
      <c r="A70" s="50"/>
      <c r="B70" s="68">
        <v>20</v>
      </c>
      <c r="C70" s="51" t="s">
        <v>86</v>
      </c>
      <c r="D70" s="51" t="s">
        <v>87</v>
      </c>
      <c r="E70" s="81" t="s">
        <v>51</v>
      </c>
      <c r="F70" s="83" t="s">
        <v>120</v>
      </c>
      <c r="G70" s="51" t="s">
        <v>83</v>
      </c>
      <c r="H70" s="137">
        <v>92.033586751975918</v>
      </c>
      <c r="I70" s="146">
        <v>0</v>
      </c>
      <c r="J70" s="138">
        <f t="shared" si="2"/>
        <v>92.033586751975918</v>
      </c>
      <c r="K70" s="51"/>
      <c r="L70" s="51"/>
      <c r="M70" s="81"/>
      <c r="N70" s="140"/>
      <c r="O70" s="141"/>
      <c r="P70" s="51"/>
      <c r="Q70" s="137"/>
      <c r="S70" s="51"/>
      <c r="T70" s="51"/>
      <c r="Y70" s="83"/>
    </row>
    <row r="71" spans="1:25" s="50" customFormat="1" x14ac:dyDescent="0.25">
      <c r="A71"/>
      <c r="B71" s="77">
        <v>21</v>
      </c>
      <c r="C71" s="51" t="s">
        <v>88</v>
      </c>
      <c r="D71" s="51" t="s">
        <v>89</v>
      </c>
      <c r="E71" s="81" t="s">
        <v>49</v>
      </c>
      <c r="F71" s="83" t="s">
        <v>120</v>
      </c>
      <c r="G71" s="51" t="s">
        <v>83</v>
      </c>
      <c r="H71" s="137">
        <v>84.258017967434029</v>
      </c>
      <c r="I71" s="146">
        <v>0</v>
      </c>
      <c r="J71" s="138">
        <f t="shared" si="2"/>
        <v>84.258017967434029</v>
      </c>
      <c r="K71" s="51"/>
      <c r="L71" s="51"/>
      <c r="M71" s="81"/>
      <c r="N71" s="140"/>
      <c r="O71" s="141"/>
      <c r="P71" s="51"/>
      <c r="Q71" s="137"/>
      <c r="Y71" s="83"/>
    </row>
    <row r="72" spans="1:25" x14ac:dyDescent="0.25">
      <c r="B72" s="77">
        <v>22</v>
      </c>
      <c r="C72" s="51" t="s">
        <v>47</v>
      </c>
      <c r="D72" s="51" t="s">
        <v>45</v>
      </c>
      <c r="E72" s="81" t="s">
        <v>49</v>
      </c>
      <c r="F72" s="83" t="s">
        <v>125</v>
      </c>
      <c r="G72" s="51" t="s">
        <v>28</v>
      </c>
      <c r="H72" s="137">
        <v>73.258485804416409</v>
      </c>
      <c r="I72" s="146">
        <v>0</v>
      </c>
      <c r="J72" s="138">
        <f t="shared" si="2"/>
        <v>73.258485804416409</v>
      </c>
      <c r="K72" s="51"/>
      <c r="L72" s="51"/>
      <c r="M72" s="81"/>
      <c r="N72" s="140"/>
      <c r="O72" s="141"/>
      <c r="P72" s="51"/>
      <c r="Q72" s="137"/>
      <c r="Y72" s="83"/>
    </row>
    <row r="73" spans="1:25" ht="15.75" x14ac:dyDescent="0.25">
      <c r="B73" s="77">
        <v>23</v>
      </c>
      <c r="C73" s="51" t="s">
        <v>106</v>
      </c>
      <c r="D73" s="51" t="s">
        <v>107</v>
      </c>
      <c r="E73" s="81" t="s">
        <v>49</v>
      </c>
      <c r="F73" s="83" t="s">
        <v>120</v>
      </c>
      <c r="G73" s="51" t="s">
        <v>48</v>
      </c>
      <c r="H73" s="137">
        <v>31.31919674039581</v>
      </c>
      <c r="I73" s="146">
        <v>37.539349593495935</v>
      </c>
      <c r="J73" s="138">
        <f t="shared" si="2"/>
        <v>68.858546333891752</v>
      </c>
      <c r="K73" s="51"/>
      <c r="L73" s="51"/>
      <c r="M73" s="81"/>
      <c r="N73" s="140"/>
      <c r="O73" s="51"/>
      <c r="P73" s="51"/>
      <c r="Q73" s="137"/>
      <c r="S73" s="7"/>
      <c r="T73" s="7"/>
      <c r="U73" s="84"/>
      <c r="V73" s="84"/>
      <c r="W73" s="40"/>
      <c r="X73" s="2"/>
      <c r="Y73" s="49"/>
    </row>
    <row r="74" spans="1:25" x14ac:dyDescent="0.25">
      <c r="B74" s="77">
        <v>24</v>
      </c>
      <c r="C74" s="51" t="s">
        <v>118</v>
      </c>
      <c r="D74" s="51" t="s">
        <v>20</v>
      </c>
      <c r="E74" s="81" t="s">
        <v>50</v>
      </c>
      <c r="F74" s="83" t="s">
        <v>123</v>
      </c>
      <c r="G74" s="51" t="s">
        <v>27</v>
      </c>
      <c r="H74" s="137">
        <v>18.43820189274448</v>
      </c>
      <c r="I74" s="146">
        <v>36.661639344262291</v>
      </c>
      <c r="J74" s="138">
        <f t="shared" si="2"/>
        <v>55.099841237006771</v>
      </c>
      <c r="K74" s="51"/>
      <c r="L74" s="51"/>
      <c r="M74" s="81"/>
      <c r="N74" s="140"/>
      <c r="O74" s="141"/>
      <c r="P74" s="51"/>
      <c r="Q74" s="137"/>
      <c r="U74" s="83"/>
      <c r="V74" s="83"/>
      <c r="W74" s="83"/>
      <c r="X74" s="83"/>
      <c r="Y74" s="83"/>
    </row>
    <row r="75" spans="1:25" x14ac:dyDescent="0.25">
      <c r="A75" s="50"/>
      <c r="B75" s="77">
        <v>25</v>
      </c>
      <c r="C75" s="51" t="s">
        <v>104</v>
      </c>
      <c r="D75" s="51" t="s">
        <v>105</v>
      </c>
      <c r="E75" s="81" t="s">
        <v>51</v>
      </c>
      <c r="F75" s="51" t="s">
        <v>126</v>
      </c>
      <c r="G75" s="51" t="s">
        <v>48</v>
      </c>
      <c r="H75" s="137">
        <v>12.580931315483118</v>
      </c>
      <c r="I75" s="146">
        <v>33.74822650282298</v>
      </c>
      <c r="J75" s="138">
        <f t="shared" si="2"/>
        <v>46.329157818306101</v>
      </c>
      <c r="K75" s="51"/>
      <c r="L75" s="51"/>
      <c r="M75" s="81"/>
      <c r="N75" s="140"/>
      <c r="O75" s="141"/>
      <c r="P75" s="51"/>
      <c r="Q75" s="137"/>
      <c r="U75" s="83"/>
      <c r="V75" s="83"/>
      <c r="W75" s="83"/>
      <c r="X75" s="83"/>
      <c r="Y75" s="83"/>
    </row>
    <row r="76" spans="1:25" x14ac:dyDescent="0.25">
      <c r="B76" s="77">
        <v>26</v>
      </c>
      <c r="C76" s="51" t="s">
        <v>84</v>
      </c>
      <c r="D76" s="51" t="s">
        <v>85</v>
      </c>
      <c r="E76" s="81" t="s">
        <v>49</v>
      </c>
      <c r="F76" s="83" t="s">
        <v>120</v>
      </c>
      <c r="G76" s="51" t="s">
        <v>83</v>
      </c>
      <c r="H76" s="137">
        <v>23.697415599534345</v>
      </c>
      <c r="I76" s="146">
        <v>16.463603454001994</v>
      </c>
      <c r="J76" s="138">
        <f t="shared" si="2"/>
        <v>40.161019053536336</v>
      </c>
      <c r="K76" s="51"/>
      <c r="L76" s="51"/>
      <c r="M76" s="81"/>
      <c r="N76" s="51"/>
      <c r="O76" s="51"/>
      <c r="P76" s="51"/>
      <c r="Q76" s="137"/>
      <c r="U76" s="83"/>
      <c r="V76" s="83"/>
      <c r="W76" s="83"/>
      <c r="X76" s="83"/>
      <c r="Y76" s="83"/>
    </row>
    <row r="77" spans="1:25" x14ac:dyDescent="0.25">
      <c r="B77" s="77">
        <v>27</v>
      </c>
      <c r="C77" s="51" t="s">
        <v>70</v>
      </c>
      <c r="D77" s="51" t="s">
        <v>71</v>
      </c>
      <c r="E77" s="81" t="s">
        <v>49</v>
      </c>
      <c r="F77" s="83" t="s">
        <v>120</v>
      </c>
      <c r="G77" s="51" t="s">
        <v>67</v>
      </c>
      <c r="H77" s="137">
        <v>31.152782305005818</v>
      </c>
      <c r="I77" s="146">
        <v>0</v>
      </c>
      <c r="J77" s="138">
        <f t="shared" si="2"/>
        <v>31.152782305005818</v>
      </c>
      <c r="K77" s="51"/>
      <c r="L77" s="51"/>
      <c r="M77" s="81"/>
      <c r="N77" s="140"/>
      <c r="O77" s="51"/>
      <c r="P77" s="51"/>
      <c r="Q77" s="137"/>
      <c r="U77" s="83"/>
      <c r="V77" s="83"/>
      <c r="W77" s="83"/>
      <c r="X77" s="83"/>
      <c r="Y77" s="83"/>
    </row>
    <row r="78" spans="1:25" s="83" customFormat="1" x14ac:dyDescent="0.25">
      <c r="B78" s="77"/>
      <c r="C78" s="51"/>
      <c r="D78" s="51"/>
      <c r="E78" s="81"/>
      <c r="F78" s="51"/>
      <c r="G78" s="51"/>
      <c r="H78" s="137"/>
      <c r="I78" s="146"/>
      <c r="K78" s="58"/>
      <c r="L78" s="45"/>
      <c r="M78" s="81"/>
      <c r="N78" s="112"/>
      <c r="O78" s="51"/>
      <c r="P78" s="51"/>
    </row>
    <row r="79" spans="1:25" x14ac:dyDescent="0.25">
      <c r="F79" s="7"/>
      <c r="O79" s="84"/>
      <c r="P79" s="83"/>
      <c r="U79" s="83"/>
      <c r="V79" s="83"/>
      <c r="W79" s="83"/>
      <c r="X79" s="83"/>
      <c r="Y79" s="83"/>
    </row>
    <row r="80" spans="1:25" ht="18.75" x14ac:dyDescent="0.3">
      <c r="B80" s="34" t="s">
        <v>24</v>
      </c>
      <c r="C80" s="83"/>
      <c r="D80" s="83"/>
      <c r="E80" s="83"/>
      <c r="F80" s="7"/>
      <c r="G80" s="7"/>
      <c r="H80" s="7"/>
      <c r="I80" s="84"/>
      <c r="J80" s="83"/>
      <c r="K80" s="9"/>
      <c r="O80" s="84"/>
      <c r="P80" s="57"/>
      <c r="U80" s="83"/>
      <c r="V80" s="83"/>
      <c r="W80" s="83"/>
      <c r="X80" s="83"/>
      <c r="Y80" s="83"/>
    </row>
    <row r="81" spans="2:25" ht="18.75" x14ac:dyDescent="0.3">
      <c r="B81" s="34"/>
      <c r="C81" s="50"/>
      <c r="D81" s="50"/>
      <c r="E81" s="50"/>
      <c r="F81" s="50"/>
      <c r="G81" s="50"/>
      <c r="H81" s="50"/>
      <c r="I81" s="50"/>
      <c r="J81" s="50"/>
      <c r="K81" s="9"/>
      <c r="N81" s="50"/>
      <c r="P81" s="83"/>
      <c r="U81" s="51"/>
      <c r="V81" s="83"/>
      <c r="W81" s="83"/>
      <c r="X81" s="83"/>
      <c r="Y81" s="83"/>
    </row>
    <row r="82" spans="2:25" ht="15.75" x14ac:dyDescent="0.25">
      <c r="B82" s="12" t="s">
        <v>7</v>
      </c>
      <c r="C82" s="14" t="s">
        <v>0</v>
      </c>
      <c r="D82" s="14" t="s">
        <v>1</v>
      </c>
      <c r="E82" s="14" t="s">
        <v>17</v>
      </c>
      <c r="F82" s="14" t="s">
        <v>2</v>
      </c>
      <c r="G82" s="31" t="s">
        <v>8</v>
      </c>
      <c r="H82" s="14" t="s">
        <v>36</v>
      </c>
      <c r="I82" s="14" t="s">
        <v>16</v>
      </c>
      <c r="J82" s="14" t="s">
        <v>53</v>
      </c>
      <c r="K82" s="14" t="s">
        <v>57</v>
      </c>
      <c r="L82" s="14" t="s">
        <v>58</v>
      </c>
      <c r="M82" s="14" t="s">
        <v>40</v>
      </c>
      <c r="O82" s="84"/>
      <c r="P82" s="83"/>
      <c r="U82" s="40"/>
      <c r="V82" s="49"/>
      <c r="W82" s="51"/>
      <c r="X82" s="51"/>
      <c r="Y82" s="101"/>
    </row>
    <row r="83" spans="2:25" ht="15.75" x14ac:dyDescent="0.25">
      <c r="B83" s="1">
        <v>1</v>
      </c>
      <c r="C83" s="51" t="s">
        <v>75</v>
      </c>
      <c r="D83" s="51" t="s">
        <v>76</v>
      </c>
      <c r="E83" s="81" t="s">
        <v>50</v>
      </c>
      <c r="F83" s="83" t="s">
        <v>120</v>
      </c>
      <c r="G83" s="51" t="s">
        <v>74</v>
      </c>
      <c r="H83" s="137">
        <v>137.82821729703687</v>
      </c>
      <c r="I83" s="137">
        <v>113.12</v>
      </c>
      <c r="J83" s="134">
        <f>SUM(H83:I83)</f>
        <v>250.94821729703688</v>
      </c>
      <c r="K83" s="139">
        <v>511.976</v>
      </c>
      <c r="L83" s="49">
        <v>300.93200000000002</v>
      </c>
      <c r="M83" s="147">
        <f>SUM(K83:L83)</f>
        <v>812.90800000000002</v>
      </c>
      <c r="O83" s="51"/>
      <c r="P83" s="51"/>
      <c r="Q83" s="141"/>
      <c r="R83" s="140"/>
      <c r="T83" s="51"/>
      <c r="U83" s="137"/>
      <c r="X83" s="83"/>
      <c r="Y83" s="83"/>
    </row>
    <row r="84" spans="2:25" ht="15.75" x14ac:dyDescent="0.25">
      <c r="B84" s="1"/>
      <c r="C84" s="51" t="s">
        <v>79</v>
      </c>
      <c r="D84" s="51" t="s">
        <v>80</v>
      </c>
      <c r="E84" s="81" t="s">
        <v>51</v>
      </c>
      <c r="F84" s="83" t="s">
        <v>120</v>
      </c>
      <c r="G84" s="51" t="s">
        <v>74</v>
      </c>
      <c r="H84" s="137">
        <v>122.21791128579451</v>
      </c>
      <c r="I84" s="137">
        <v>106.4</v>
      </c>
      <c r="J84" s="134">
        <f>SUM(H84:I84)</f>
        <v>228.61791128579452</v>
      </c>
      <c r="K84" s="49"/>
      <c r="L84" s="51"/>
      <c r="M84" s="118"/>
      <c r="O84" s="51"/>
      <c r="P84" s="51"/>
      <c r="Q84" s="51"/>
      <c r="R84" s="51"/>
      <c r="T84" s="51"/>
      <c r="U84" s="137"/>
      <c r="W84" s="49"/>
      <c r="X84" s="83"/>
      <c r="Y84" s="83"/>
    </row>
    <row r="85" spans="2:25" ht="15.75" x14ac:dyDescent="0.25">
      <c r="B85" s="1"/>
      <c r="C85" s="51" t="s">
        <v>72</v>
      </c>
      <c r="D85" s="51" t="s">
        <v>73</v>
      </c>
      <c r="E85" s="81" t="s">
        <v>51</v>
      </c>
      <c r="F85" s="83" t="s">
        <v>120</v>
      </c>
      <c r="G85" s="51" t="s">
        <v>74</v>
      </c>
      <c r="H85" s="137">
        <v>125.36</v>
      </c>
      <c r="I85" s="137">
        <v>42.509508196721313</v>
      </c>
      <c r="J85" s="134">
        <f>SUM(H85:I85)</f>
        <v>167.86950819672131</v>
      </c>
      <c r="K85" s="49"/>
      <c r="L85" s="51"/>
      <c r="M85" s="2"/>
      <c r="O85" s="51"/>
      <c r="P85" s="51"/>
      <c r="Q85" s="141"/>
      <c r="R85" s="140"/>
      <c r="T85" s="51"/>
      <c r="U85" s="137"/>
      <c r="W85" s="49"/>
      <c r="X85" s="83"/>
      <c r="Y85" s="83"/>
    </row>
    <row r="86" spans="2:25" ht="15.75" x14ac:dyDescent="0.25">
      <c r="B86" s="1"/>
      <c r="C86" s="51" t="s">
        <v>77</v>
      </c>
      <c r="D86" s="51" t="s">
        <v>78</v>
      </c>
      <c r="E86" s="81" t="s">
        <v>49</v>
      </c>
      <c r="F86" s="83" t="s">
        <v>120</v>
      </c>
      <c r="G86" s="51" t="s">
        <v>74</v>
      </c>
      <c r="H86" s="137">
        <v>126.57</v>
      </c>
      <c r="I86" s="137">
        <v>38.902500000000003</v>
      </c>
      <c r="J86" s="134">
        <f>SUM(H86:I86)</f>
        <v>165.4725</v>
      </c>
      <c r="K86" s="49"/>
      <c r="L86" s="51"/>
      <c r="M86" s="119"/>
      <c r="O86" s="51"/>
      <c r="P86" s="51"/>
      <c r="Q86" s="141"/>
      <c r="R86" s="140"/>
      <c r="T86" s="51"/>
      <c r="U86" s="137"/>
      <c r="W86" s="49"/>
      <c r="X86" s="65"/>
      <c r="Y86" s="84"/>
    </row>
    <row r="87" spans="2:25" ht="15.75" x14ac:dyDescent="0.25">
      <c r="B87" s="1"/>
      <c r="C87" s="51"/>
      <c r="D87" s="51"/>
      <c r="E87" s="81"/>
      <c r="F87" s="78"/>
      <c r="G87" s="49"/>
      <c r="H87" s="136"/>
      <c r="I87" s="51"/>
      <c r="K87" s="49"/>
      <c r="L87" s="51"/>
      <c r="M87" s="50"/>
      <c r="N87" s="51"/>
      <c r="O87" s="51"/>
      <c r="P87" s="51"/>
      <c r="Q87" s="51"/>
      <c r="R87" s="51"/>
      <c r="T87" s="51"/>
      <c r="U87" s="51"/>
      <c r="W87" s="49"/>
      <c r="X87" s="83"/>
      <c r="Y87" s="83"/>
    </row>
    <row r="88" spans="2:25" ht="15.75" x14ac:dyDescent="0.25">
      <c r="B88" s="1">
        <v>2</v>
      </c>
      <c r="C88" s="51" t="s">
        <v>46</v>
      </c>
      <c r="D88" s="51" t="s">
        <v>43</v>
      </c>
      <c r="E88" s="81" t="s">
        <v>49</v>
      </c>
      <c r="F88" s="83" t="s">
        <v>119</v>
      </c>
      <c r="G88" s="51" t="s">
        <v>64</v>
      </c>
      <c r="H88" s="137">
        <v>142.94999999999999</v>
      </c>
      <c r="I88" s="137">
        <v>130.11000000000001</v>
      </c>
      <c r="J88" s="134">
        <f>SUM(H88:I88)</f>
        <v>273.06</v>
      </c>
      <c r="K88" s="139">
        <v>419.58600000000001</v>
      </c>
      <c r="L88" s="49">
        <v>269.40699999999998</v>
      </c>
      <c r="M88" s="148">
        <f>SUM(K88:L88)</f>
        <v>688.99299999999994</v>
      </c>
      <c r="O88" s="51"/>
      <c r="P88" s="51"/>
      <c r="Q88" s="141"/>
      <c r="R88" s="140"/>
      <c r="T88" s="51"/>
      <c r="U88" s="137"/>
      <c r="X88" s="83"/>
      <c r="Y88" s="83"/>
    </row>
    <row r="89" spans="2:25" ht="15.75" x14ac:dyDescent="0.25">
      <c r="B89" s="1"/>
      <c r="C89" s="51" t="s">
        <v>55</v>
      </c>
      <c r="D89" s="51" t="s">
        <v>41</v>
      </c>
      <c r="E89" s="81" t="s">
        <v>50</v>
      </c>
      <c r="F89" s="83" t="s">
        <v>119</v>
      </c>
      <c r="G89" s="51" t="s">
        <v>64</v>
      </c>
      <c r="H89" s="137">
        <v>135.62</v>
      </c>
      <c r="I89" s="137">
        <v>63.147588075880762</v>
      </c>
      <c r="J89" s="134">
        <f>SUM(H89:I89)</f>
        <v>198.76758807588078</v>
      </c>
      <c r="K89" s="49"/>
      <c r="L89" s="51"/>
      <c r="M89" s="119"/>
      <c r="O89" s="51"/>
      <c r="P89" s="51"/>
      <c r="Q89" s="141"/>
      <c r="R89" s="140"/>
      <c r="T89" s="51"/>
      <c r="U89" s="137"/>
      <c r="W89" s="49"/>
      <c r="X89" s="83"/>
      <c r="Y89" s="83"/>
    </row>
    <row r="90" spans="2:25" ht="15.75" x14ac:dyDescent="0.25">
      <c r="B90" s="1"/>
      <c r="C90" s="51" t="s">
        <v>62</v>
      </c>
      <c r="D90" s="51" t="s">
        <v>63</v>
      </c>
      <c r="E90" s="81" t="s">
        <v>51</v>
      </c>
      <c r="F90" s="83" t="s">
        <v>119</v>
      </c>
      <c r="G90" s="51" t="s">
        <v>64</v>
      </c>
      <c r="H90" s="137">
        <v>80.89694772344015</v>
      </c>
      <c r="I90" s="137">
        <v>37.591707317073173</v>
      </c>
      <c r="J90" s="134">
        <f>SUM(H90:I90)</f>
        <v>118.48865504051332</v>
      </c>
      <c r="K90" s="49"/>
      <c r="L90" s="51"/>
      <c r="M90" s="119"/>
      <c r="O90" s="51"/>
      <c r="P90" s="51"/>
      <c r="Q90" s="141"/>
      <c r="R90" s="140"/>
      <c r="T90" s="51"/>
      <c r="U90" s="137"/>
      <c r="W90" s="84"/>
      <c r="X90" s="83"/>
      <c r="Y90" s="83"/>
    </row>
    <row r="91" spans="2:25" ht="15.75" x14ac:dyDescent="0.25">
      <c r="B91" s="1"/>
      <c r="C91" s="51" t="s">
        <v>33</v>
      </c>
      <c r="D91" s="51" t="s">
        <v>13</v>
      </c>
      <c r="E91" s="81" t="s">
        <v>49</v>
      </c>
      <c r="F91" s="83" t="s">
        <v>119</v>
      </c>
      <c r="G91" s="51" t="s">
        <v>64</v>
      </c>
      <c r="H91" s="137">
        <v>60.119028635597978</v>
      </c>
      <c r="I91" s="137">
        <v>38.557859078590788</v>
      </c>
      <c r="J91" s="134">
        <f>SUM(H91:I91)</f>
        <v>98.676887714188766</v>
      </c>
      <c r="K91" s="49"/>
      <c r="L91" s="51"/>
      <c r="M91" s="119"/>
      <c r="O91" s="51"/>
      <c r="P91" s="51"/>
      <c r="Q91" s="141"/>
      <c r="R91" s="140"/>
      <c r="T91" s="51"/>
      <c r="U91" s="137"/>
      <c r="W91" s="84"/>
      <c r="X91" s="83"/>
      <c r="Y91" s="83"/>
    </row>
    <row r="92" spans="2:25" ht="15.75" x14ac:dyDescent="0.25">
      <c r="B92" s="1"/>
      <c r="C92" s="58"/>
      <c r="D92" s="51"/>
      <c r="E92" s="81"/>
      <c r="F92" s="78"/>
      <c r="G92" s="49"/>
      <c r="H92" s="137"/>
      <c r="I92" s="51"/>
      <c r="K92" s="49"/>
      <c r="L92" s="51"/>
      <c r="M92" s="62"/>
      <c r="N92" s="134"/>
      <c r="O92" s="83"/>
      <c r="P92" s="83"/>
      <c r="Q92" s="83"/>
      <c r="R92" s="83"/>
      <c r="T92" s="83"/>
      <c r="U92" s="83"/>
      <c r="W92" s="84"/>
      <c r="X92" s="83"/>
      <c r="Y92" s="83"/>
    </row>
    <row r="93" spans="2:25" ht="15.75" x14ac:dyDescent="0.25">
      <c r="B93" s="1">
        <v>3</v>
      </c>
      <c r="C93" s="51" t="s">
        <v>21</v>
      </c>
      <c r="D93" s="51" t="s">
        <v>69</v>
      </c>
      <c r="E93" s="81" t="s">
        <v>49</v>
      </c>
      <c r="F93" s="83" t="s">
        <v>120</v>
      </c>
      <c r="G93" s="51" t="s">
        <v>67</v>
      </c>
      <c r="H93" s="137">
        <v>74.929859629421671</v>
      </c>
      <c r="I93" s="137">
        <v>107.38</v>
      </c>
      <c r="J93" s="134">
        <f>SUM(H93:I93)</f>
        <v>182.30985962942168</v>
      </c>
      <c r="K93" s="139">
        <v>358.45499999999998</v>
      </c>
      <c r="L93" s="139">
        <v>107.38</v>
      </c>
      <c r="M93" s="147">
        <f>SUM(K93:L93)</f>
        <v>465.83499999999998</v>
      </c>
      <c r="O93" s="51"/>
      <c r="P93" s="51"/>
      <c r="Q93" s="141"/>
      <c r="R93" s="140"/>
      <c r="T93" s="51"/>
      <c r="U93" s="137"/>
      <c r="X93" s="83"/>
      <c r="Y93" s="83"/>
    </row>
    <row r="94" spans="2:25" ht="15.75" x14ac:dyDescent="0.25">
      <c r="B94" s="1"/>
      <c r="C94" s="51" t="s">
        <v>68</v>
      </c>
      <c r="D94" s="51" t="s">
        <v>4</v>
      </c>
      <c r="E94" s="81" t="s">
        <v>49</v>
      </c>
      <c r="F94" s="83" t="s">
        <v>120</v>
      </c>
      <c r="G94" s="51" t="s">
        <v>67</v>
      </c>
      <c r="H94" s="137">
        <v>141.51</v>
      </c>
      <c r="I94" s="137">
        <v>0</v>
      </c>
      <c r="J94" s="134">
        <f>SUM(H94:I94)</f>
        <v>141.51</v>
      </c>
      <c r="K94" s="49"/>
      <c r="L94" s="51"/>
      <c r="M94" s="119"/>
      <c r="O94" s="51"/>
      <c r="P94" s="51"/>
      <c r="Q94" s="141"/>
      <c r="R94" s="140"/>
      <c r="T94" s="51"/>
      <c r="U94" s="137"/>
      <c r="W94" s="84"/>
      <c r="X94" s="83"/>
      <c r="Y94" s="83"/>
    </row>
    <row r="95" spans="2:25" ht="15.75" x14ac:dyDescent="0.25">
      <c r="B95" s="1"/>
      <c r="C95" s="51" t="s">
        <v>65</v>
      </c>
      <c r="D95" s="51" t="s">
        <v>66</v>
      </c>
      <c r="E95" s="81" t="s">
        <v>49</v>
      </c>
      <c r="F95" s="83" t="s">
        <v>120</v>
      </c>
      <c r="G95" s="51" t="s">
        <v>67</v>
      </c>
      <c r="H95" s="137">
        <v>110.86256805589016</v>
      </c>
      <c r="I95" s="137">
        <v>0</v>
      </c>
      <c r="J95" s="134">
        <f>SUM(H95:I95)</f>
        <v>110.86256805589016</v>
      </c>
      <c r="K95" s="49"/>
      <c r="L95" s="51"/>
      <c r="M95" s="119"/>
      <c r="O95" s="51"/>
      <c r="P95" s="51"/>
      <c r="Q95" s="141"/>
      <c r="R95" s="140"/>
      <c r="T95" s="51"/>
      <c r="U95" s="137"/>
      <c r="W95" s="84"/>
      <c r="X95" s="83"/>
      <c r="Y95" s="83"/>
    </row>
    <row r="96" spans="2:25" ht="15.75" x14ac:dyDescent="0.25">
      <c r="B96" s="1"/>
      <c r="C96" s="51" t="s">
        <v>70</v>
      </c>
      <c r="D96" s="51" t="s">
        <v>71</v>
      </c>
      <c r="E96" s="81" t="s">
        <v>49</v>
      </c>
      <c r="F96" s="83" t="s">
        <v>120</v>
      </c>
      <c r="G96" s="51" t="s">
        <v>67</v>
      </c>
      <c r="H96" s="137">
        <v>31.152782305005818</v>
      </c>
      <c r="I96" s="137">
        <v>0</v>
      </c>
      <c r="J96" s="134">
        <f>SUM(H96:I96)</f>
        <v>31.152782305005818</v>
      </c>
      <c r="K96" s="49"/>
      <c r="L96" s="51"/>
      <c r="M96" s="119"/>
      <c r="O96" s="58"/>
      <c r="P96" s="45"/>
      <c r="Q96" s="49"/>
      <c r="R96" s="78"/>
      <c r="T96" s="51"/>
      <c r="U96" s="51"/>
      <c r="W96" s="84"/>
      <c r="X96" s="83"/>
      <c r="Y96" s="83"/>
    </row>
    <row r="97" spans="2:25" ht="15.75" x14ac:dyDescent="0.25">
      <c r="B97" s="1"/>
      <c r="C97" s="51"/>
      <c r="D97" s="51"/>
      <c r="E97" s="81"/>
      <c r="F97" s="51"/>
      <c r="G97" s="51"/>
      <c r="H97" s="137"/>
      <c r="I97" s="51"/>
      <c r="K97" s="49"/>
      <c r="L97" s="51"/>
      <c r="M97" s="62"/>
      <c r="O97" s="51"/>
      <c r="P97" s="51"/>
      <c r="Q97" s="141"/>
      <c r="R97" s="140"/>
      <c r="T97" s="51"/>
      <c r="U97" s="137"/>
      <c r="X97" s="83"/>
      <c r="Y97" s="83"/>
    </row>
    <row r="98" spans="2:25" ht="15.75" x14ac:dyDescent="0.25">
      <c r="B98" s="1">
        <v>4</v>
      </c>
      <c r="C98" s="51" t="s">
        <v>102</v>
      </c>
      <c r="D98" s="51" t="s">
        <v>103</v>
      </c>
      <c r="E98" s="81" t="s">
        <v>50</v>
      </c>
      <c r="F98" s="83" t="s">
        <v>120</v>
      </c>
      <c r="G98" s="51" t="s">
        <v>28</v>
      </c>
      <c r="H98" s="137">
        <v>56.385820284268853</v>
      </c>
      <c r="I98" s="137">
        <v>87.685243902439026</v>
      </c>
      <c r="J98" s="134">
        <f>SUM(H98:I98)</f>
        <v>144.07106418670787</v>
      </c>
      <c r="K98" s="139">
        <v>320.09199999999998</v>
      </c>
      <c r="L98" s="84">
        <v>128.733</v>
      </c>
      <c r="M98" s="147">
        <f>SUM(K98:L98)</f>
        <v>448.82499999999999</v>
      </c>
      <c r="O98" s="51"/>
      <c r="P98" s="51"/>
      <c r="Q98" s="141"/>
      <c r="R98" s="140"/>
      <c r="T98" s="51"/>
      <c r="U98" s="137"/>
      <c r="W98" s="84"/>
      <c r="X98" s="83"/>
      <c r="Y98" s="83"/>
    </row>
    <row r="99" spans="2:25" ht="15.75" x14ac:dyDescent="0.25">
      <c r="B99" s="1"/>
      <c r="C99" s="51" t="s">
        <v>42</v>
      </c>
      <c r="D99" s="51" t="s">
        <v>5</v>
      </c>
      <c r="E99" s="81" t="s">
        <v>50</v>
      </c>
      <c r="F99" s="51" t="s">
        <v>101</v>
      </c>
      <c r="G99" s="51" t="s">
        <v>28</v>
      </c>
      <c r="H99" s="137">
        <v>123.18498422712935</v>
      </c>
      <c r="I99" s="137">
        <v>0</v>
      </c>
      <c r="J99" s="134">
        <f>SUM(H99:I99)</f>
        <v>123.18498422712935</v>
      </c>
      <c r="K99" s="49"/>
      <c r="L99" s="51"/>
      <c r="M99" s="119"/>
      <c r="O99" s="51"/>
      <c r="P99" s="51"/>
      <c r="Q99" s="141"/>
      <c r="R99" s="140"/>
      <c r="T99" s="51"/>
      <c r="U99" s="137"/>
      <c r="W99" s="84"/>
    </row>
    <row r="100" spans="2:25" ht="15.75" x14ac:dyDescent="0.25">
      <c r="B100" s="1"/>
      <c r="C100" s="51" t="s">
        <v>99</v>
      </c>
      <c r="D100" s="51" t="s">
        <v>98</v>
      </c>
      <c r="E100" s="81" t="s">
        <v>52</v>
      </c>
      <c r="F100" s="83" t="s">
        <v>122</v>
      </c>
      <c r="G100" s="51" t="s">
        <v>28</v>
      </c>
      <c r="H100" s="137">
        <v>67.262642077531041</v>
      </c>
      <c r="I100" s="137">
        <v>41.047540983606559</v>
      </c>
      <c r="J100" s="134">
        <f>SUM(H100:I100)</f>
        <v>108.31018306113759</v>
      </c>
      <c r="K100" s="49"/>
      <c r="L100" s="51"/>
      <c r="M100" s="119"/>
      <c r="O100" s="51"/>
      <c r="P100" s="51"/>
      <c r="Q100" s="141"/>
      <c r="R100" s="140"/>
      <c r="T100" s="51"/>
      <c r="U100" s="137"/>
      <c r="W100" s="84"/>
    </row>
    <row r="101" spans="2:25" ht="15.75" x14ac:dyDescent="0.25">
      <c r="B101" s="1"/>
      <c r="C101" s="51" t="s">
        <v>47</v>
      </c>
      <c r="D101" s="51" t="s">
        <v>45</v>
      </c>
      <c r="E101" s="81" t="s">
        <v>49</v>
      </c>
      <c r="F101" s="83" t="s">
        <v>125</v>
      </c>
      <c r="G101" s="51" t="s">
        <v>28</v>
      </c>
      <c r="H101" s="137">
        <v>73.258485804416409</v>
      </c>
      <c r="I101" s="137">
        <v>0</v>
      </c>
      <c r="J101" s="134">
        <f>SUM(H101:I101)</f>
        <v>73.258485804416409</v>
      </c>
      <c r="K101" s="49"/>
      <c r="L101" s="51"/>
      <c r="M101" s="119"/>
      <c r="N101" s="83"/>
      <c r="O101" s="83"/>
      <c r="P101" s="83"/>
      <c r="Q101" s="83"/>
      <c r="R101" s="83"/>
      <c r="T101" s="83"/>
      <c r="U101" s="83"/>
      <c r="W101" s="84"/>
    </row>
    <row r="102" spans="2:25" ht="15.75" x14ac:dyDescent="0.25">
      <c r="B102" s="1"/>
      <c r="C102" s="51"/>
      <c r="D102" s="51"/>
      <c r="E102" s="51"/>
      <c r="F102" s="51"/>
      <c r="G102" s="51"/>
      <c r="H102" s="51"/>
      <c r="I102" s="51"/>
      <c r="K102" s="51"/>
      <c r="L102" s="51"/>
      <c r="M102" s="120"/>
      <c r="O102" s="51"/>
      <c r="P102" s="51"/>
      <c r="Q102" s="141"/>
      <c r="R102" s="140"/>
      <c r="T102" s="51"/>
      <c r="U102" s="137"/>
    </row>
    <row r="103" spans="2:25" ht="15.75" x14ac:dyDescent="0.25">
      <c r="B103" s="1">
        <v>5</v>
      </c>
      <c r="C103" s="51" t="s">
        <v>97</v>
      </c>
      <c r="D103" s="51" t="s">
        <v>98</v>
      </c>
      <c r="E103" s="81" t="s">
        <v>49</v>
      </c>
      <c r="F103" s="83" t="s">
        <v>122</v>
      </c>
      <c r="G103" s="51" t="s">
        <v>27</v>
      </c>
      <c r="H103" s="137">
        <v>62.88009032743696</v>
      </c>
      <c r="I103" s="137">
        <v>66.238360655737694</v>
      </c>
      <c r="J103" s="134">
        <f>SUM(H103:I103)</f>
        <v>129.11845098317465</v>
      </c>
      <c r="K103" s="139">
        <v>237.86600000000001</v>
      </c>
      <c r="L103" s="84">
        <v>177</v>
      </c>
      <c r="M103" s="147">
        <f>SUM(K103:L103)</f>
        <v>414.86599999999999</v>
      </c>
    </row>
    <row r="104" spans="2:25" ht="15.75" x14ac:dyDescent="0.25">
      <c r="B104" s="1"/>
      <c r="C104" s="51" t="s">
        <v>94</v>
      </c>
      <c r="D104" s="51" t="s">
        <v>95</v>
      </c>
      <c r="E104" s="81" t="s">
        <v>49</v>
      </c>
      <c r="F104" s="83" t="s">
        <v>123</v>
      </c>
      <c r="G104" s="51" t="s">
        <v>27</v>
      </c>
      <c r="H104" s="137">
        <v>71.010679354372428</v>
      </c>
      <c r="I104" s="137">
        <v>56.563928927266687</v>
      </c>
      <c r="J104" s="134">
        <f>SUM(H104:I104)</f>
        <v>127.57460828163912</v>
      </c>
      <c r="K104" s="49"/>
      <c r="L104" s="51"/>
      <c r="M104" s="119"/>
    </row>
    <row r="105" spans="2:25" ht="15.75" x14ac:dyDescent="0.25">
      <c r="B105" s="1"/>
      <c r="C105" s="51" t="s">
        <v>44</v>
      </c>
      <c r="D105" s="51" t="s">
        <v>96</v>
      </c>
      <c r="E105" s="81" t="s">
        <v>51</v>
      </c>
      <c r="F105" s="51" t="s">
        <v>124</v>
      </c>
      <c r="G105" s="51" t="s">
        <v>27</v>
      </c>
      <c r="H105" s="137">
        <v>85.537019790454011</v>
      </c>
      <c r="I105" s="137">
        <v>17.716738625041515</v>
      </c>
      <c r="J105" s="134">
        <f>SUM(H105:I105)</f>
        <v>103.25375841549553</v>
      </c>
      <c r="K105" s="49"/>
      <c r="L105" s="51"/>
      <c r="M105" s="119"/>
    </row>
    <row r="106" spans="2:25" ht="15.75" x14ac:dyDescent="0.25">
      <c r="B106" s="1"/>
      <c r="C106" s="51" t="s">
        <v>118</v>
      </c>
      <c r="D106" s="51" t="s">
        <v>20</v>
      </c>
      <c r="E106" s="81" t="s">
        <v>50</v>
      </c>
      <c r="F106" s="83" t="s">
        <v>123</v>
      </c>
      <c r="G106" s="51" t="s">
        <v>27</v>
      </c>
      <c r="H106" s="137">
        <v>18.43820189274448</v>
      </c>
      <c r="I106" s="137">
        <v>36.661639344262291</v>
      </c>
      <c r="J106" s="134">
        <f>SUM(H106:I106)</f>
        <v>55.099841237006771</v>
      </c>
      <c r="K106" s="49"/>
      <c r="L106" s="51"/>
      <c r="M106" s="119"/>
      <c r="N106" s="137"/>
    </row>
    <row r="107" spans="2:25" ht="15.75" x14ac:dyDescent="0.25">
      <c r="B107" s="1"/>
      <c r="C107" s="51"/>
      <c r="D107" s="51"/>
      <c r="E107" s="81"/>
      <c r="F107" s="51"/>
      <c r="G107" s="51"/>
      <c r="H107" s="137"/>
      <c r="I107" s="51"/>
      <c r="K107" s="49"/>
      <c r="L107" s="51"/>
      <c r="M107" s="2"/>
      <c r="O107" s="51"/>
      <c r="P107" s="51"/>
      <c r="Q107" s="141"/>
      <c r="R107" s="140"/>
      <c r="T107" s="51"/>
      <c r="U107" s="137"/>
    </row>
    <row r="108" spans="2:25" ht="15.75" x14ac:dyDescent="0.25">
      <c r="B108" s="1">
        <v>6</v>
      </c>
      <c r="C108" s="51" t="s">
        <v>81</v>
      </c>
      <c r="D108" s="51" t="s">
        <v>82</v>
      </c>
      <c r="E108" s="81" t="s">
        <v>49</v>
      </c>
      <c r="F108" s="83" t="s">
        <v>120</v>
      </c>
      <c r="G108" s="51" t="s">
        <v>83</v>
      </c>
      <c r="H108" s="137">
        <v>93.395805727119608</v>
      </c>
      <c r="I108" s="137">
        <v>0</v>
      </c>
      <c r="J108" s="134">
        <f>SUM(H108:I108)</f>
        <v>93.395805727119608</v>
      </c>
      <c r="K108" s="139">
        <v>293.38499999999999</v>
      </c>
      <c r="L108" s="139">
        <v>16.463603454001994</v>
      </c>
      <c r="M108" s="147">
        <f>SUM(K108:L108)</f>
        <v>309.84860345400199</v>
      </c>
      <c r="O108" s="51"/>
      <c r="P108" s="51"/>
      <c r="Q108" s="141"/>
      <c r="R108" s="140"/>
      <c r="T108" s="51"/>
      <c r="U108" s="137"/>
      <c r="W108" s="84"/>
    </row>
    <row r="109" spans="2:25" ht="15.75" x14ac:dyDescent="0.25">
      <c r="B109" s="1"/>
      <c r="C109" s="51" t="s">
        <v>86</v>
      </c>
      <c r="D109" s="51" t="s">
        <v>87</v>
      </c>
      <c r="E109" s="81" t="s">
        <v>51</v>
      </c>
      <c r="F109" s="83" t="s">
        <v>120</v>
      </c>
      <c r="G109" s="51" t="s">
        <v>83</v>
      </c>
      <c r="H109" s="137">
        <v>92.033586751975918</v>
      </c>
      <c r="I109" s="137">
        <v>0</v>
      </c>
      <c r="J109" s="134">
        <f>SUM(H109:I109)</f>
        <v>92.033586751975918</v>
      </c>
      <c r="K109" s="49"/>
      <c r="L109" s="51"/>
      <c r="M109" s="119"/>
      <c r="O109" s="51"/>
      <c r="P109" s="51"/>
      <c r="Q109" s="141"/>
      <c r="R109" s="140"/>
      <c r="T109" s="51"/>
      <c r="U109" s="137"/>
      <c r="W109" s="84"/>
    </row>
    <row r="110" spans="2:25" ht="15.75" x14ac:dyDescent="0.25">
      <c r="B110" s="1"/>
      <c r="C110" s="51" t="s">
        <v>88</v>
      </c>
      <c r="D110" s="51" t="s">
        <v>89</v>
      </c>
      <c r="E110" s="81" t="s">
        <v>49</v>
      </c>
      <c r="F110" s="83" t="s">
        <v>120</v>
      </c>
      <c r="G110" s="51" t="s">
        <v>83</v>
      </c>
      <c r="H110" s="137">
        <v>84.258017967434029</v>
      </c>
      <c r="I110" s="137">
        <v>0</v>
      </c>
      <c r="J110" s="134">
        <f>SUM(H110:I110)</f>
        <v>84.258017967434029</v>
      </c>
      <c r="K110" s="49"/>
      <c r="L110" s="51"/>
      <c r="M110" s="119"/>
      <c r="O110" s="51"/>
      <c r="P110" s="51"/>
      <c r="Q110" s="141"/>
      <c r="R110" s="140"/>
      <c r="T110" s="51"/>
      <c r="U110" s="137"/>
      <c r="W110" s="84"/>
    </row>
    <row r="111" spans="2:25" ht="15.75" x14ac:dyDescent="0.25">
      <c r="B111" s="1"/>
      <c r="C111" s="51" t="s">
        <v>84</v>
      </c>
      <c r="D111" s="51" t="s">
        <v>85</v>
      </c>
      <c r="E111" s="81" t="s">
        <v>49</v>
      </c>
      <c r="F111" s="83" t="s">
        <v>120</v>
      </c>
      <c r="G111" s="51" t="s">
        <v>83</v>
      </c>
      <c r="H111" s="137">
        <v>23.697415599534345</v>
      </c>
      <c r="I111" s="137">
        <v>16.463603454001994</v>
      </c>
      <c r="J111" s="134">
        <f>SUM(H111:I111)</f>
        <v>40.161019053536336</v>
      </c>
      <c r="K111" s="49"/>
      <c r="L111" s="51"/>
      <c r="M111" s="119"/>
      <c r="N111" s="51"/>
      <c r="O111" s="58"/>
      <c r="P111" s="45"/>
      <c r="Q111" s="104"/>
      <c r="R111" s="78"/>
      <c r="T111" s="51"/>
      <c r="U111" s="51"/>
      <c r="W111" s="84"/>
    </row>
    <row r="112" spans="2:25" ht="15.75" x14ac:dyDescent="0.25">
      <c r="B112" s="1"/>
      <c r="C112" s="51"/>
      <c r="D112" s="51"/>
      <c r="E112" s="81"/>
      <c r="F112" s="78"/>
      <c r="G112" s="49"/>
      <c r="H112" s="137"/>
      <c r="I112" s="40"/>
      <c r="K112" s="49"/>
      <c r="L112" s="51"/>
      <c r="M112" s="2"/>
      <c r="O112" s="51"/>
      <c r="P112" s="51"/>
      <c r="Q112" s="141"/>
      <c r="R112" s="140"/>
      <c r="T112" s="51"/>
      <c r="U112" s="137"/>
    </row>
    <row r="113" spans="2:23" ht="15.75" x14ac:dyDescent="0.25">
      <c r="B113" s="1">
        <v>7</v>
      </c>
      <c r="C113" s="51" t="s">
        <v>90</v>
      </c>
      <c r="D113" s="51" t="s">
        <v>80</v>
      </c>
      <c r="E113" s="81" t="s">
        <v>51</v>
      </c>
      <c r="F113" s="83" t="s">
        <v>120</v>
      </c>
      <c r="G113" s="51" t="s">
        <v>91</v>
      </c>
      <c r="H113" s="137">
        <v>41.443695897628899</v>
      </c>
      <c r="I113" s="137">
        <v>109.76</v>
      </c>
      <c r="J113" s="134">
        <f>SUM(H113:I113)</f>
        <v>151.2036958976289</v>
      </c>
      <c r="K113" s="139">
        <v>85.343999999999994</v>
      </c>
      <c r="L113" s="84">
        <v>181.048</v>
      </c>
      <c r="M113" s="147">
        <f>SUM(K113:L113)</f>
        <v>266.392</v>
      </c>
      <c r="O113" s="51"/>
      <c r="P113" s="51"/>
      <c r="Q113" s="51"/>
      <c r="R113" s="140"/>
      <c r="T113" s="51"/>
      <c r="U113" s="137"/>
      <c r="W113" s="84"/>
    </row>
    <row r="114" spans="2:23" ht="15.75" x14ac:dyDescent="0.25">
      <c r="B114" s="1"/>
      <c r="C114" s="51" t="s">
        <v>106</v>
      </c>
      <c r="D114" s="51" t="s">
        <v>107</v>
      </c>
      <c r="E114" s="81" t="s">
        <v>49</v>
      </c>
      <c r="F114" s="83" t="s">
        <v>120</v>
      </c>
      <c r="G114" s="51" t="s">
        <v>48</v>
      </c>
      <c r="H114" s="137">
        <v>31.31919674039581</v>
      </c>
      <c r="I114" s="137">
        <v>37.539349593495935</v>
      </c>
      <c r="J114" s="134">
        <f>SUM(H114:I114)</f>
        <v>68.858546333891752</v>
      </c>
      <c r="K114" s="49"/>
      <c r="L114" s="51"/>
      <c r="M114" s="119"/>
      <c r="O114" s="51"/>
      <c r="P114" s="51"/>
      <c r="Q114" s="141"/>
      <c r="R114" s="140"/>
      <c r="T114" s="51"/>
      <c r="U114" s="137"/>
      <c r="W114" s="84"/>
    </row>
    <row r="115" spans="2:23" ht="15.75" x14ac:dyDescent="0.25">
      <c r="B115" s="1"/>
      <c r="C115" s="51" t="s">
        <v>104</v>
      </c>
      <c r="D115" s="51" t="s">
        <v>105</v>
      </c>
      <c r="E115" s="81" t="s">
        <v>51</v>
      </c>
      <c r="F115" s="51" t="s">
        <v>126</v>
      </c>
      <c r="G115" s="51" t="s">
        <v>48</v>
      </c>
      <c r="H115" s="137">
        <v>12.580931315483118</v>
      </c>
      <c r="I115" s="137">
        <v>33.74822650282298</v>
      </c>
      <c r="J115" s="134">
        <f>SUM(H115:I115)</f>
        <v>46.329157818306101</v>
      </c>
      <c r="K115" s="139"/>
      <c r="L115" s="51"/>
      <c r="M115" s="149"/>
      <c r="O115" s="51"/>
      <c r="P115" s="51"/>
      <c r="Q115" s="141"/>
      <c r="R115" s="140"/>
      <c r="T115" s="51"/>
      <c r="U115" s="137"/>
      <c r="W115" s="84"/>
    </row>
    <row r="116" spans="2:23" ht="15.75" x14ac:dyDescent="0.25">
      <c r="B116" s="1"/>
      <c r="C116" s="55"/>
      <c r="D116" s="55"/>
      <c r="E116" s="55"/>
      <c r="F116" s="55"/>
      <c r="G116" s="69"/>
      <c r="H116" s="105"/>
      <c r="I116" s="105"/>
      <c r="J116" s="84"/>
      <c r="K116" s="33"/>
      <c r="M116" s="62"/>
      <c r="N116" s="40"/>
      <c r="O116" s="40"/>
      <c r="P116" s="57"/>
    </row>
    <row r="117" spans="2:23" ht="15.75" x14ac:dyDescent="0.25">
      <c r="B117" s="1"/>
      <c r="C117" s="5"/>
      <c r="D117" s="5"/>
      <c r="E117" s="5"/>
      <c r="F117" s="5"/>
      <c r="G117" s="19"/>
    </row>
    <row r="118" spans="2:23" ht="18.75" x14ac:dyDescent="0.3">
      <c r="B118" s="29" t="s">
        <v>56</v>
      </c>
      <c r="C118" s="74"/>
      <c r="D118" s="54"/>
      <c r="E118" s="54"/>
      <c r="F118" s="7"/>
      <c r="G118" s="54"/>
    </row>
    <row r="119" spans="2:23" ht="18.75" x14ac:dyDescent="0.3">
      <c r="B119" s="1"/>
      <c r="C119" s="29"/>
      <c r="D119" s="29"/>
      <c r="E119" s="40"/>
      <c r="F119" s="10"/>
      <c r="G119" s="40"/>
    </row>
    <row r="120" spans="2:23" ht="15.75" x14ac:dyDescent="0.25">
      <c r="B120" s="1"/>
      <c r="C120" s="14" t="s">
        <v>30</v>
      </c>
      <c r="D120" s="97"/>
      <c r="E120" s="14" t="s">
        <v>2</v>
      </c>
      <c r="F120" s="14" t="s">
        <v>26</v>
      </c>
      <c r="G120" s="14" t="s">
        <v>31</v>
      </c>
    </row>
    <row r="121" spans="2:23" ht="15.75" x14ac:dyDescent="0.25">
      <c r="B121" s="1">
        <v>1</v>
      </c>
      <c r="C121" s="83" t="s">
        <v>81</v>
      </c>
      <c r="D121" s="83" t="s">
        <v>82</v>
      </c>
      <c r="E121" s="83" t="s">
        <v>120</v>
      </c>
      <c r="F121" s="132" t="s">
        <v>54</v>
      </c>
      <c r="G121" s="138">
        <v>6.94</v>
      </c>
    </row>
    <row r="122" spans="2:23" ht="15.75" x14ac:dyDescent="0.25">
      <c r="B122" s="1">
        <v>2</v>
      </c>
      <c r="C122" s="83" t="s">
        <v>79</v>
      </c>
      <c r="D122" s="83" t="s">
        <v>80</v>
      </c>
      <c r="E122" s="83" t="s">
        <v>120</v>
      </c>
      <c r="F122" s="132" t="s">
        <v>54</v>
      </c>
      <c r="G122" s="138">
        <v>6.71</v>
      </c>
    </row>
    <row r="123" spans="2:23" ht="15.75" x14ac:dyDescent="0.25">
      <c r="B123" s="1">
        <v>3</v>
      </c>
      <c r="C123" s="83" t="s">
        <v>68</v>
      </c>
      <c r="D123" s="83" t="s">
        <v>4</v>
      </c>
      <c r="E123" s="83" t="s">
        <v>120</v>
      </c>
      <c r="F123" s="132" t="s">
        <v>54</v>
      </c>
      <c r="G123" s="138">
        <v>5.78</v>
      </c>
    </row>
    <row r="124" spans="2:23" ht="15.75" x14ac:dyDescent="0.25">
      <c r="B124" s="1">
        <v>4</v>
      </c>
      <c r="C124" s="83" t="s">
        <v>94</v>
      </c>
      <c r="D124" s="83" t="s">
        <v>95</v>
      </c>
      <c r="E124" s="83" t="s">
        <v>123</v>
      </c>
      <c r="F124" s="132" t="s">
        <v>54</v>
      </c>
      <c r="G124" s="138">
        <v>5.5</v>
      </c>
    </row>
    <row r="125" spans="2:23" ht="15.75" x14ac:dyDescent="0.25">
      <c r="B125" s="1">
        <v>5</v>
      </c>
      <c r="C125" s="83" t="s">
        <v>42</v>
      </c>
      <c r="D125" s="83" t="s">
        <v>5</v>
      </c>
      <c r="E125" s="83" t="s">
        <v>120</v>
      </c>
      <c r="F125" s="132" t="s">
        <v>54</v>
      </c>
      <c r="G125" s="138">
        <v>5.34</v>
      </c>
    </row>
    <row r="126" spans="2:23" ht="15.75" x14ac:dyDescent="0.25">
      <c r="B126" s="1">
        <v>6</v>
      </c>
      <c r="C126" s="83" t="s">
        <v>65</v>
      </c>
      <c r="D126" s="83" t="s">
        <v>66</v>
      </c>
      <c r="E126" s="83" t="s">
        <v>120</v>
      </c>
      <c r="F126" s="132" t="s">
        <v>54</v>
      </c>
      <c r="G126" s="138">
        <v>4.57</v>
      </c>
    </row>
    <row r="127" spans="2:23" ht="15.75" x14ac:dyDescent="0.25">
      <c r="B127" s="1">
        <v>7</v>
      </c>
      <c r="C127" s="51" t="s">
        <v>118</v>
      </c>
      <c r="D127" s="83" t="s">
        <v>20</v>
      </c>
      <c r="E127" s="83" t="s">
        <v>123</v>
      </c>
      <c r="F127" s="132" t="s">
        <v>108</v>
      </c>
      <c r="G127" s="84">
        <v>1.9</v>
      </c>
    </row>
    <row r="128" spans="2:23" ht="15.75" x14ac:dyDescent="0.25">
      <c r="B128" s="1"/>
      <c r="C128" s="39"/>
      <c r="D128" s="39"/>
      <c r="E128" s="39"/>
      <c r="F128" s="133"/>
      <c r="G128" s="21"/>
    </row>
    <row r="129" spans="2:25" x14ac:dyDescent="0.25">
      <c r="G129" s="84"/>
    </row>
    <row r="130" spans="2:25" ht="18.75" x14ac:dyDescent="0.3">
      <c r="B130" s="35" t="s">
        <v>59</v>
      </c>
      <c r="C130" s="97"/>
      <c r="D130" s="97"/>
      <c r="E130" s="122"/>
      <c r="F130" s="97"/>
      <c r="G130" s="97"/>
      <c r="H130" s="97"/>
      <c r="I130" s="97"/>
      <c r="J130" s="83"/>
      <c r="K130" s="83"/>
      <c r="L130" s="83"/>
      <c r="M130" s="83"/>
    </row>
    <row r="131" spans="2:25" ht="15.75" x14ac:dyDescent="0.25">
      <c r="B131" s="26" t="s">
        <v>22</v>
      </c>
      <c r="C131" s="97"/>
      <c r="D131" s="97"/>
      <c r="E131" s="122"/>
      <c r="F131" s="97"/>
      <c r="G131" s="97"/>
      <c r="H131" s="97"/>
      <c r="I131" s="97"/>
      <c r="J131" s="83"/>
      <c r="K131" s="83"/>
      <c r="L131" s="83"/>
      <c r="M131" s="83"/>
    </row>
    <row r="132" spans="2:25" ht="15.75" x14ac:dyDescent="0.25">
      <c r="B132" s="26" t="s">
        <v>113</v>
      </c>
      <c r="C132" s="97"/>
      <c r="D132" s="97"/>
      <c r="E132" s="122"/>
      <c r="F132" s="97"/>
      <c r="G132" s="97"/>
      <c r="H132" s="97"/>
      <c r="I132" s="97"/>
      <c r="J132" s="83"/>
      <c r="L132" s="83"/>
      <c r="M132" s="83"/>
    </row>
    <row r="133" spans="2:25" x14ac:dyDescent="0.25">
      <c r="B133" s="39"/>
      <c r="C133" s="39"/>
      <c r="D133" s="39"/>
      <c r="E133" s="39"/>
      <c r="F133" s="39"/>
      <c r="G133" s="39"/>
      <c r="H133" s="39"/>
      <c r="I133" s="83"/>
      <c r="J133" s="83"/>
      <c r="K133" s="83"/>
      <c r="L133" s="83"/>
      <c r="M133" s="83"/>
      <c r="S133" s="39"/>
      <c r="T133" s="39"/>
      <c r="U133" s="39"/>
      <c r="V133" s="39"/>
      <c r="W133" s="39"/>
      <c r="X133" s="39"/>
      <c r="Y133" s="39"/>
    </row>
    <row r="134" spans="2:25" ht="18.75" x14ac:dyDescent="0.3">
      <c r="B134" s="29" t="s">
        <v>138</v>
      </c>
      <c r="C134" s="40"/>
      <c r="D134" s="40"/>
      <c r="E134" s="40"/>
      <c r="F134" s="30"/>
      <c r="G134" s="30"/>
      <c r="H134" s="82"/>
      <c r="I134" s="82"/>
      <c r="J134" s="82"/>
      <c r="K134" s="29"/>
      <c r="L134" s="40"/>
      <c r="M134" s="40"/>
      <c r="N134" s="40"/>
      <c r="P134" s="30"/>
      <c r="Q134" s="82"/>
      <c r="R134" s="82"/>
      <c r="S134" s="82"/>
      <c r="T134" s="82"/>
      <c r="U134" s="39"/>
      <c r="V134" s="39"/>
      <c r="W134" s="39"/>
      <c r="X134" s="39"/>
      <c r="Y134" s="39"/>
    </row>
    <row r="135" spans="2:25" ht="15.75" x14ac:dyDescent="0.25">
      <c r="B135" s="142" t="s">
        <v>0</v>
      </c>
      <c r="C135" s="143" t="s">
        <v>1</v>
      </c>
      <c r="D135" s="143" t="s">
        <v>2</v>
      </c>
      <c r="E135" s="143" t="s">
        <v>60</v>
      </c>
      <c r="F135" s="143" t="s">
        <v>3</v>
      </c>
      <c r="G135" s="144" t="s">
        <v>114</v>
      </c>
      <c r="H135" s="123" t="s">
        <v>0</v>
      </c>
      <c r="I135" s="124" t="s">
        <v>1</v>
      </c>
      <c r="J135" s="124" t="s">
        <v>2</v>
      </c>
      <c r="K135" s="124" t="s">
        <v>61</v>
      </c>
      <c r="L135" s="124" t="s">
        <v>3</v>
      </c>
      <c r="M135" s="125" t="s">
        <v>114</v>
      </c>
      <c r="N135" s="12"/>
      <c r="P135" s="12"/>
      <c r="Q135" s="83"/>
      <c r="R135" s="12"/>
      <c r="S135" s="14"/>
      <c r="T135" s="14"/>
      <c r="U135" s="62"/>
      <c r="V135" s="14"/>
      <c r="W135" s="14"/>
      <c r="X135" s="62"/>
      <c r="Y135" s="39"/>
    </row>
    <row r="136" spans="2:25" x14ac:dyDescent="0.25">
      <c r="B136" s="161" t="s">
        <v>68</v>
      </c>
      <c r="C136" s="162" t="s">
        <v>4</v>
      </c>
      <c r="D136" s="130" t="s">
        <v>120</v>
      </c>
      <c r="E136" s="163">
        <v>41.51</v>
      </c>
      <c r="F136" s="163">
        <v>100</v>
      </c>
      <c r="G136" s="164">
        <v>141.51</v>
      </c>
      <c r="H136" s="161" t="s">
        <v>46</v>
      </c>
      <c r="I136" s="162" t="s">
        <v>43</v>
      </c>
      <c r="J136" s="130" t="s">
        <v>119</v>
      </c>
      <c r="K136" s="162">
        <v>30.11</v>
      </c>
      <c r="L136" s="163">
        <v>100</v>
      </c>
      <c r="M136" s="164">
        <v>130.11000000000001</v>
      </c>
      <c r="Q136" s="81"/>
      <c r="S136" s="51"/>
      <c r="W136" s="126"/>
      <c r="X136" s="128"/>
      <c r="Y136" s="39"/>
    </row>
    <row r="137" spans="2:25" s="83" customFormat="1" x14ac:dyDescent="0.25">
      <c r="B137" s="165" t="s">
        <v>75</v>
      </c>
      <c r="C137" s="40" t="s">
        <v>76</v>
      </c>
      <c r="D137" s="39" t="s">
        <v>120</v>
      </c>
      <c r="E137" s="136">
        <v>40.43</v>
      </c>
      <c r="F137" s="136">
        <v>97.398217297036865</v>
      </c>
      <c r="G137" s="166">
        <v>137.82821729703687</v>
      </c>
      <c r="H137" s="165" t="s">
        <v>94</v>
      </c>
      <c r="I137" s="40" t="s">
        <v>95</v>
      </c>
      <c r="J137" s="39" t="s">
        <v>123</v>
      </c>
      <c r="K137" s="40">
        <v>13.09</v>
      </c>
      <c r="L137" s="136">
        <v>43.473928927266691</v>
      </c>
      <c r="M137" s="166">
        <v>56.563928927266687</v>
      </c>
      <c r="Q137" s="81"/>
      <c r="S137" s="51"/>
      <c r="W137" s="126"/>
      <c r="X137" s="128"/>
      <c r="Y137" s="39"/>
    </row>
    <row r="138" spans="2:25" x14ac:dyDescent="0.25">
      <c r="B138" s="165" t="s">
        <v>65</v>
      </c>
      <c r="C138" s="40" t="s">
        <v>66</v>
      </c>
      <c r="D138" s="39" t="s">
        <v>120</v>
      </c>
      <c r="E138" s="136">
        <v>32.520000000000003</v>
      </c>
      <c r="F138" s="136">
        <v>78.342568055890155</v>
      </c>
      <c r="G138" s="166">
        <v>110.86256805589016</v>
      </c>
      <c r="H138" s="165" t="s">
        <v>104</v>
      </c>
      <c r="I138" s="40" t="s">
        <v>105</v>
      </c>
      <c r="J138" s="40" t="s">
        <v>126</v>
      </c>
      <c r="K138" s="40">
        <v>7.81</v>
      </c>
      <c r="L138" s="136">
        <v>25.938226502822982</v>
      </c>
      <c r="M138" s="166">
        <v>33.74822650282298</v>
      </c>
      <c r="Q138" s="81"/>
      <c r="S138" s="51"/>
      <c r="W138" s="126"/>
      <c r="X138" s="128"/>
      <c r="Y138" s="39"/>
    </row>
    <row r="139" spans="2:25" x14ac:dyDescent="0.25">
      <c r="B139" s="165" t="s">
        <v>62</v>
      </c>
      <c r="C139" s="40" t="s">
        <v>63</v>
      </c>
      <c r="D139" s="39" t="s">
        <v>119</v>
      </c>
      <c r="E139" s="136">
        <v>23.73</v>
      </c>
      <c r="F139" s="136">
        <v>57.166947723440146</v>
      </c>
      <c r="G139" s="166">
        <v>80.89694772344015</v>
      </c>
      <c r="H139" s="165" t="s">
        <v>44</v>
      </c>
      <c r="I139" s="40" t="s">
        <v>96</v>
      </c>
      <c r="J139" s="40" t="s">
        <v>124</v>
      </c>
      <c r="K139" s="40">
        <v>4.0999999999999996</v>
      </c>
      <c r="L139" s="136">
        <v>13.616738625041513</v>
      </c>
      <c r="M139" s="166">
        <v>17.716738625041515</v>
      </c>
      <c r="Q139" s="81"/>
      <c r="S139" s="51"/>
      <c r="W139" s="126"/>
      <c r="X139" s="128"/>
      <c r="Y139" s="39"/>
    </row>
    <row r="140" spans="2:25" x14ac:dyDescent="0.25">
      <c r="B140" s="165" t="s">
        <v>94</v>
      </c>
      <c r="C140" s="40" t="s">
        <v>95</v>
      </c>
      <c r="D140" s="39" t="s">
        <v>123</v>
      </c>
      <c r="E140" s="136">
        <v>20.83</v>
      </c>
      <c r="F140" s="136">
        <v>50.180679354372437</v>
      </c>
      <c r="G140" s="166">
        <v>71.010679354372428</v>
      </c>
      <c r="H140" s="165" t="s">
        <v>84</v>
      </c>
      <c r="I140" s="40" t="s">
        <v>85</v>
      </c>
      <c r="J140" s="39" t="s">
        <v>120</v>
      </c>
      <c r="K140" s="40">
        <v>3.81</v>
      </c>
      <c r="L140" s="136">
        <v>12.653603454001994</v>
      </c>
      <c r="M140" s="166">
        <v>16.463603454001994</v>
      </c>
      <c r="Q140" s="81"/>
      <c r="S140" s="51"/>
      <c r="W140" s="126"/>
      <c r="X140" s="128"/>
      <c r="Y140" s="39"/>
    </row>
    <row r="141" spans="2:25" x14ac:dyDescent="0.25">
      <c r="B141" s="167" t="s">
        <v>102</v>
      </c>
      <c r="C141" s="127" t="s">
        <v>103</v>
      </c>
      <c r="D141" s="129" t="s">
        <v>120</v>
      </c>
      <c r="E141" s="168">
        <v>16.54</v>
      </c>
      <c r="F141" s="168">
        <v>39.845820284268854</v>
      </c>
      <c r="G141" s="169">
        <v>56.385820284268853</v>
      </c>
      <c r="H141" s="167" t="s">
        <v>70</v>
      </c>
      <c r="I141" s="127" t="s">
        <v>71</v>
      </c>
      <c r="J141" s="129" t="s">
        <v>120</v>
      </c>
      <c r="K141" s="127">
        <v>0</v>
      </c>
      <c r="L141" s="168">
        <v>0</v>
      </c>
      <c r="M141" s="169">
        <v>0</v>
      </c>
      <c r="Q141" s="81"/>
      <c r="S141" s="51"/>
      <c r="W141" s="126"/>
      <c r="X141" s="128"/>
      <c r="Y141" s="39"/>
    </row>
    <row r="142" spans="2:25" x14ac:dyDescent="0.25">
      <c r="B142" s="39"/>
      <c r="C142" s="39"/>
      <c r="D142" s="39"/>
      <c r="E142" s="83"/>
      <c r="F142" s="83"/>
      <c r="G142" s="83"/>
      <c r="H142" s="39"/>
      <c r="I142" s="83"/>
      <c r="K142" s="83"/>
      <c r="L142" s="83"/>
      <c r="M142" s="83"/>
      <c r="N142" s="83"/>
      <c r="O142" s="51"/>
      <c r="P142" s="51"/>
      <c r="Q142" s="51"/>
      <c r="R142" s="51"/>
      <c r="S142" s="51"/>
      <c r="T142" s="51"/>
      <c r="U142" s="51"/>
      <c r="V142" s="49"/>
      <c r="W142" s="39"/>
      <c r="X142" s="39"/>
      <c r="Y142" s="39"/>
    </row>
    <row r="143" spans="2:25" ht="18.75" x14ac:dyDescent="0.3">
      <c r="B143" s="29" t="s">
        <v>139</v>
      </c>
      <c r="C143" s="40"/>
      <c r="D143" s="83"/>
      <c r="E143" s="83"/>
      <c r="F143" s="83"/>
      <c r="G143" s="83"/>
      <c r="H143" s="83"/>
      <c r="I143" s="83"/>
    </row>
    <row r="144" spans="2:25" ht="15.75" x14ac:dyDescent="0.25">
      <c r="B144" s="142" t="s">
        <v>0</v>
      </c>
      <c r="C144" s="143" t="s">
        <v>1</v>
      </c>
      <c r="D144" s="143" t="s">
        <v>2</v>
      </c>
      <c r="E144" s="143" t="s">
        <v>60</v>
      </c>
      <c r="F144" s="143" t="s">
        <v>3</v>
      </c>
      <c r="G144" s="144" t="s">
        <v>114</v>
      </c>
      <c r="H144" s="123" t="s">
        <v>0</v>
      </c>
      <c r="I144" s="124" t="s">
        <v>1</v>
      </c>
      <c r="J144" s="124" t="s">
        <v>2</v>
      </c>
      <c r="K144" s="124" t="s">
        <v>61</v>
      </c>
      <c r="L144" s="124" t="s">
        <v>3</v>
      </c>
      <c r="M144" s="125" t="s">
        <v>114</v>
      </c>
    </row>
    <row r="145" spans="2:25" x14ac:dyDescent="0.25">
      <c r="B145" s="161" t="s">
        <v>55</v>
      </c>
      <c r="C145" s="162" t="s">
        <v>41</v>
      </c>
      <c r="D145" s="130" t="s">
        <v>119</v>
      </c>
      <c r="E145" s="163">
        <v>35.619999999999997</v>
      </c>
      <c r="F145" s="163">
        <v>100</v>
      </c>
      <c r="G145" s="164">
        <v>135.62</v>
      </c>
      <c r="H145" s="161" t="s">
        <v>90</v>
      </c>
      <c r="I145" s="162" t="s">
        <v>80</v>
      </c>
      <c r="J145" s="130" t="s">
        <v>120</v>
      </c>
      <c r="K145" s="162">
        <v>9.76</v>
      </c>
      <c r="L145" s="163">
        <v>100</v>
      </c>
      <c r="M145" s="164">
        <v>109.76</v>
      </c>
    </row>
    <row r="146" spans="2:25" s="83" customFormat="1" x14ac:dyDescent="0.25">
      <c r="B146" s="165" t="s">
        <v>79</v>
      </c>
      <c r="C146" s="40" t="s">
        <v>80</v>
      </c>
      <c r="D146" s="39" t="s">
        <v>120</v>
      </c>
      <c r="E146" s="136">
        <v>32.1</v>
      </c>
      <c r="F146" s="136">
        <v>90.117911285794506</v>
      </c>
      <c r="G146" s="166">
        <v>122.21791128579451</v>
      </c>
      <c r="H146" s="165" t="s">
        <v>97</v>
      </c>
      <c r="I146" s="40" t="s">
        <v>98</v>
      </c>
      <c r="J146" s="39" t="s">
        <v>122</v>
      </c>
      <c r="K146" s="40">
        <v>5.89</v>
      </c>
      <c r="L146" s="136">
        <v>60.3483606557377</v>
      </c>
      <c r="M146" s="166">
        <v>66.238360655737694</v>
      </c>
    </row>
    <row r="147" spans="2:25" x14ac:dyDescent="0.25">
      <c r="B147" s="165" t="s">
        <v>81</v>
      </c>
      <c r="C147" s="40" t="s">
        <v>82</v>
      </c>
      <c r="D147" s="39" t="s">
        <v>120</v>
      </c>
      <c r="E147" s="136">
        <v>24.53</v>
      </c>
      <c r="F147" s="136">
        <v>68.865805727119607</v>
      </c>
      <c r="G147" s="166">
        <v>93.395805727119608</v>
      </c>
      <c r="H147" s="165" t="s">
        <v>72</v>
      </c>
      <c r="I147" s="40" t="s">
        <v>73</v>
      </c>
      <c r="J147" s="39" t="s">
        <v>120</v>
      </c>
      <c r="K147" s="40">
        <v>3.78</v>
      </c>
      <c r="L147" s="136">
        <v>38.729508196721312</v>
      </c>
      <c r="M147" s="166">
        <v>42.509508196721313</v>
      </c>
    </row>
    <row r="148" spans="2:25" x14ac:dyDescent="0.25">
      <c r="B148" s="165" t="s">
        <v>88</v>
      </c>
      <c r="C148" s="40" t="s">
        <v>89</v>
      </c>
      <c r="D148" s="39" t="s">
        <v>120</v>
      </c>
      <c r="E148" s="136">
        <v>22.13</v>
      </c>
      <c r="F148" s="136">
        <v>62.128017967434026</v>
      </c>
      <c r="G148" s="166">
        <v>84.258017967434029</v>
      </c>
      <c r="H148" s="165" t="s">
        <v>99</v>
      </c>
      <c r="I148" s="40" t="s">
        <v>98</v>
      </c>
      <c r="J148" s="39" t="s">
        <v>122</v>
      </c>
      <c r="K148" s="40">
        <v>3.65</v>
      </c>
      <c r="L148" s="136">
        <v>37.397540983606561</v>
      </c>
      <c r="M148" s="166">
        <v>41.047540983606559</v>
      </c>
    </row>
    <row r="149" spans="2:25" x14ac:dyDescent="0.25">
      <c r="B149" s="165" t="s">
        <v>21</v>
      </c>
      <c r="C149" s="40" t="s">
        <v>69</v>
      </c>
      <c r="D149" s="39" t="s">
        <v>120</v>
      </c>
      <c r="E149" s="136">
        <v>19.68</v>
      </c>
      <c r="F149" s="136">
        <v>55.249859629421671</v>
      </c>
      <c r="G149" s="166">
        <v>74.929859629421671</v>
      </c>
      <c r="H149" s="165" t="s">
        <v>118</v>
      </c>
      <c r="I149" s="40" t="s">
        <v>20</v>
      </c>
      <c r="J149" s="39" t="s">
        <v>123</v>
      </c>
      <c r="K149" s="40">
        <v>3.26</v>
      </c>
      <c r="L149" s="136">
        <v>33.401639344262293</v>
      </c>
      <c r="M149" s="166">
        <v>36.661639344262291</v>
      </c>
    </row>
    <row r="150" spans="2:25" x14ac:dyDescent="0.25">
      <c r="B150" s="167" t="s">
        <v>33</v>
      </c>
      <c r="C150" s="127" t="s">
        <v>13</v>
      </c>
      <c r="D150" s="129" t="s">
        <v>119</v>
      </c>
      <c r="E150" s="168">
        <v>15.79</v>
      </c>
      <c r="F150" s="168">
        <v>44.329028635597979</v>
      </c>
      <c r="G150" s="169">
        <v>60.119028635597978</v>
      </c>
      <c r="H150" s="167" t="s">
        <v>86</v>
      </c>
      <c r="I150" s="127" t="s">
        <v>87</v>
      </c>
      <c r="J150" s="129" t="s">
        <v>120</v>
      </c>
      <c r="K150" s="127">
        <v>0</v>
      </c>
      <c r="L150" s="168">
        <v>0</v>
      </c>
      <c r="M150" s="169">
        <v>0</v>
      </c>
    </row>
    <row r="152" spans="2:25" ht="18.75" x14ac:dyDescent="0.3">
      <c r="B152" s="29" t="s">
        <v>140</v>
      </c>
      <c r="C152" s="85"/>
      <c r="D152" s="30"/>
      <c r="E152" s="83"/>
      <c r="F152" s="83"/>
      <c r="G152" s="83"/>
      <c r="H152" s="53"/>
      <c r="I152" s="73"/>
      <c r="J152" s="53"/>
      <c r="N152" s="12"/>
      <c r="O152" s="16"/>
      <c r="P152" s="42"/>
      <c r="Q152" s="81"/>
      <c r="R152" s="109"/>
      <c r="S152" s="39"/>
      <c r="T152" s="39"/>
      <c r="U152" s="117"/>
      <c r="V152" s="83"/>
      <c r="W152" s="126"/>
      <c r="X152" s="128"/>
      <c r="Y152" s="39"/>
    </row>
    <row r="153" spans="2:25" s="83" customFormat="1" ht="15.75" x14ac:dyDescent="0.25">
      <c r="B153" s="142" t="s">
        <v>0</v>
      </c>
      <c r="C153" s="143" t="s">
        <v>1</v>
      </c>
      <c r="D153" s="143" t="s">
        <v>2</v>
      </c>
      <c r="E153" s="143" t="s">
        <v>60</v>
      </c>
      <c r="F153" s="143" t="s">
        <v>3</v>
      </c>
      <c r="G153" s="144" t="s">
        <v>114</v>
      </c>
      <c r="H153" s="123" t="s">
        <v>0</v>
      </c>
      <c r="I153" s="124" t="s">
        <v>1</v>
      </c>
      <c r="J153" s="124" t="s">
        <v>2</v>
      </c>
      <c r="K153" s="124" t="s">
        <v>61</v>
      </c>
      <c r="L153" s="124" t="s">
        <v>3</v>
      </c>
      <c r="M153" s="125" t="s">
        <v>114</v>
      </c>
      <c r="N153" s="12"/>
      <c r="O153" s="16"/>
      <c r="P153" s="42"/>
      <c r="Q153" s="81"/>
      <c r="R153" s="141"/>
      <c r="S153" s="39"/>
      <c r="T153" s="39"/>
      <c r="U153" s="117"/>
      <c r="W153" s="126"/>
      <c r="X153" s="128"/>
      <c r="Y153" s="39"/>
    </row>
    <row r="154" spans="2:25" ht="15.75" x14ac:dyDescent="0.25">
      <c r="B154" s="161" t="s">
        <v>72</v>
      </c>
      <c r="C154" s="162" t="s">
        <v>73</v>
      </c>
      <c r="D154" s="130" t="s">
        <v>120</v>
      </c>
      <c r="E154" s="163">
        <v>25.36</v>
      </c>
      <c r="F154" s="163">
        <v>100</v>
      </c>
      <c r="G154" s="164">
        <v>125.36</v>
      </c>
      <c r="H154" s="161" t="s">
        <v>75</v>
      </c>
      <c r="I154" s="162" t="s">
        <v>76</v>
      </c>
      <c r="J154" s="130" t="s">
        <v>120</v>
      </c>
      <c r="K154" s="162">
        <v>13.12</v>
      </c>
      <c r="L154" s="163">
        <v>100</v>
      </c>
      <c r="M154" s="164">
        <v>113.12</v>
      </c>
      <c r="O154" s="16"/>
      <c r="P154" s="108"/>
      <c r="Q154" s="81"/>
      <c r="R154" s="141"/>
      <c r="S154" s="39"/>
      <c r="T154" s="39"/>
      <c r="U154" s="117"/>
      <c r="V154" s="83"/>
      <c r="W154" s="126"/>
      <c r="X154" s="128"/>
      <c r="Y154" s="39"/>
    </row>
    <row r="155" spans="2:25" ht="15.75" x14ac:dyDescent="0.25">
      <c r="B155" s="165" t="s">
        <v>42</v>
      </c>
      <c r="C155" s="40" t="s">
        <v>5</v>
      </c>
      <c r="D155" s="40" t="s">
        <v>101</v>
      </c>
      <c r="E155" s="136">
        <v>24.92</v>
      </c>
      <c r="F155" s="136">
        <v>98.264984227129347</v>
      </c>
      <c r="G155" s="166">
        <v>123.18498422712935</v>
      </c>
      <c r="H155" s="165" t="s">
        <v>102</v>
      </c>
      <c r="I155" s="40" t="s">
        <v>103</v>
      </c>
      <c r="J155" s="39" t="s">
        <v>120</v>
      </c>
      <c r="K155" s="40">
        <v>10.17</v>
      </c>
      <c r="L155" s="136">
        <v>77.515243902439025</v>
      </c>
      <c r="M155" s="166">
        <v>87.685243902439026</v>
      </c>
      <c r="O155" s="16"/>
      <c r="P155" s="58"/>
      <c r="Q155" s="81"/>
      <c r="R155" s="141"/>
      <c r="S155" s="39"/>
      <c r="T155" s="39"/>
      <c r="U155" s="117"/>
      <c r="V155" s="83"/>
      <c r="W155" s="126"/>
      <c r="X155" s="128"/>
      <c r="Y155" s="39"/>
    </row>
    <row r="156" spans="2:25" ht="15.75" x14ac:dyDescent="0.25">
      <c r="B156" s="165" t="s">
        <v>47</v>
      </c>
      <c r="C156" s="40" t="s">
        <v>45</v>
      </c>
      <c r="D156" s="39" t="s">
        <v>125</v>
      </c>
      <c r="E156" s="136">
        <v>14.82</v>
      </c>
      <c r="F156" s="136">
        <v>58.438485804416409</v>
      </c>
      <c r="G156" s="166">
        <v>73.258485804416409</v>
      </c>
      <c r="H156" s="165" t="s">
        <v>62</v>
      </c>
      <c r="I156" s="40" t="s">
        <v>63</v>
      </c>
      <c r="J156" s="39" t="s">
        <v>119</v>
      </c>
      <c r="K156" s="40">
        <v>4.3600000000000003</v>
      </c>
      <c r="L156" s="136">
        <v>33.231707317073173</v>
      </c>
      <c r="M156" s="166">
        <v>37.591707317073173</v>
      </c>
      <c r="O156" s="16"/>
      <c r="P156" s="42"/>
      <c r="Q156" s="81"/>
      <c r="R156" s="141"/>
      <c r="S156" s="39"/>
      <c r="T156" s="39"/>
      <c r="U156" s="117"/>
      <c r="V156" s="83"/>
      <c r="W156" s="126"/>
      <c r="X156" s="128"/>
      <c r="Y156" s="39"/>
    </row>
    <row r="157" spans="2:25" ht="18.75" x14ac:dyDescent="0.3">
      <c r="B157" s="167" t="s">
        <v>118</v>
      </c>
      <c r="C157" s="127" t="s">
        <v>20</v>
      </c>
      <c r="D157" s="129" t="s">
        <v>123</v>
      </c>
      <c r="E157" s="168">
        <v>3.73</v>
      </c>
      <c r="F157" s="168">
        <v>14.70820189274448</v>
      </c>
      <c r="G157" s="169">
        <v>18.43820189274448</v>
      </c>
      <c r="H157" s="167" t="s">
        <v>81</v>
      </c>
      <c r="I157" s="127" t="s">
        <v>82</v>
      </c>
      <c r="J157" s="129" t="s">
        <v>120</v>
      </c>
      <c r="K157" s="127">
        <v>0</v>
      </c>
      <c r="L157" s="168">
        <v>0</v>
      </c>
      <c r="M157" s="169">
        <v>0</v>
      </c>
      <c r="O157" s="115"/>
      <c r="P157" s="115"/>
      <c r="Q157" s="67"/>
      <c r="R157" s="141"/>
      <c r="S157" s="39"/>
      <c r="T157" s="39"/>
      <c r="U157" s="39"/>
      <c r="V157" s="83"/>
      <c r="W157" s="126"/>
      <c r="X157" s="128"/>
      <c r="Y157" s="39"/>
    </row>
    <row r="158" spans="2:25" ht="18.75" x14ac:dyDescent="0.3">
      <c r="B158" s="83"/>
      <c r="C158" s="83"/>
      <c r="D158" s="83"/>
      <c r="E158" s="83"/>
      <c r="F158" s="83"/>
      <c r="G158" s="83"/>
      <c r="H158" s="83"/>
      <c r="I158" s="83"/>
      <c r="J158" s="83"/>
      <c r="K158" s="39"/>
      <c r="L158" s="39"/>
      <c r="M158" s="39"/>
      <c r="O158" s="29"/>
      <c r="P158" s="85"/>
      <c r="Q158" s="30"/>
      <c r="R158" s="83"/>
      <c r="S158" s="39"/>
      <c r="T158" s="39"/>
      <c r="U158" s="39"/>
      <c r="V158" s="83"/>
      <c r="W158" s="39"/>
      <c r="X158" s="39"/>
      <c r="Y158" s="39"/>
    </row>
    <row r="159" spans="2:25" ht="18.75" x14ac:dyDescent="0.3">
      <c r="B159" s="29" t="s">
        <v>137</v>
      </c>
      <c r="C159" s="85"/>
      <c r="D159" s="66"/>
      <c r="E159" s="72"/>
      <c r="F159" s="49"/>
      <c r="G159" s="72"/>
      <c r="H159" s="83"/>
      <c r="I159" s="56"/>
      <c r="N159" s="12"/>
      <c r="O159" s="12"/>
      <c r="P159" s="48"/>
      <c r="Q159" s="48"/>
      <c r="R159" s="83"/>
      <c r="S159" s="39"/>
      <c r="T159" s="39"/>
      <c r="U159" s="39"/>
      <c r="V159" s="83"/>
      <c r="W159" s="39"/>
      <c r="X159" s="39"/>
      <c r="Y159" s="39"/>
    </row>
    <row r="160" spans="2:25" ht="15.75" x14ac:dyDescent="0.25">
      <c r="B160" s="142" t="s">
        <v>0</v>
      </c>
      <c r="C160" s="143" t="s">
        <v>1</v>
      </c>
      <c r="D160" s="143" t="s">
        <v>2</v>
      </c>
      <c r="E160" s="143" t="s">
        <v>60</v>
      </c>
      <c r="F160" s="143" t="s">
        <v>3</v>
      </c>
      <c r="G160" s="144" t="s">
        <v>114</v>
      </c>
      <c r="H160" s="123" t="s">
        <v>0</v>
      </c>
      <c r="I160" s="124" t="s">
        <v>1</v>
      </c>
      <c r="J160" s="124" t="s">
        <v>2</v>
      </c>
      <c r="K160" s="124" t="s">
        <v>61</v>
      </c>
      <c r="L160" s="124" t="s">
        <v>3</v>
      </c>
      <c r="M160" s="125" t="s">
        <v>114</v>
      </c>
      <c r="W160" s="14"/>
      <c r="X160" s="62"/>
      <c r="Y160" s="39"/>
    </row>
    <row r="161" spans="2:25" x14ac:dyDescent="0.25">
      <c r="B161" s="151" t="s">
        <v>46</v>
      </c>
      <c r="C161" s="130" t="s">
        <v>43</v>
      </c>
      <c r="D161" s="130" t="s">
        <v>119</v>
      </c>
      <c r="E161" s="152">
        <v>42.95</v>
      </c>
      <c r="F161" s="152">
        <v>100</v>
      </c>
      <c r="G161" s="153">
        <v>142.94999999999999</v>
      </c>
      <c r="H161" s="151" t="s">
        <v>79</v>
      </c>
      <c r="I161" s="130" t="s">
        <v>80</v>
      </c>
      <c r="J161" s="83" t="s">
        <v>120</v>
      </c>
      <c r="K161" s="130">
        <v>6.4</v>
      </c>
      <c r="L161" s="152">
        <v>100</v>
      </c>
      <c r="M161" s="153">
        <v>106.4</v>
      </c>
      <c r="W161" s="126"/>
      <c r="X161" s="128"/>
      <c r="Y161" s="39"/>
    </row>
    <row r="162" spans="2:25" s="83" customFormat="1" x14ac:dyDescent="0.25">
      <c r="B162" s="154" t="s">
        <v>70</v>
      </c>
      <c r="C162" s="39" t="s">
        <v>71</v>
      </c>
      <c r="D162" s="39" t="s">
        <v>120</v>
      </c>
      <c r="E162" s="155">
        <v>9.36</v>
      </c>
      <c r="F162" s="155">
        <v>21.792782305005819</v>
      </c>
      <c r="G162" s="156">
        <v>31.152782305005818</v>
      </c>
      <c r="H162" s="154" t="s">
        <v>77</v>
      </c>
      <c r="I162" s="39" t="s">
        <v>78</v>
      </c>
      <c r="J162" s="83" t="s">
        <v>120</v>
      </c>
      <c r="K162" s="39">
        <v>2.34</v>
      </c>
      <c r="L162" s="155">
        <v>36.5625</v>
      </c>
      <c r="M162" s="156">
        <v>38.902500000000003</v>
      </c>
      <c r="W162" s="126"/>
      <c r="X162" s="128"/>
      <c r="Y162" s="39"/>
    </row>
    <row r="163" spans="2:25" x14ac:dyDescent="0.25">
      <c r="B163" s="154" t="s">
        <v>84</v>
      </c>
      <c r="C163" s="39" t="s">
        <v>85</v>
      </c>
      <c r="D163" s="39" t="s">
        <v>120</v>
      </c>
      <c r="E163" s="155">
        <v>7.12</v>
      </c>
      <c r="F163" s="155">
        <v>16.577415599534344</v>
      </c>
      <c r="G163" s="156">
        <v>23.697415599534345</v>
      </c>
      <c r="H163" s="154" t="s">
        <v>65</v>
      </c>
      <c r="I163" s="39" t="s">
        <v>66</v>
      </c>
      <c r="J163" s="83" t="s">
        <v>120</v>
      </c>
      <c r="K163" s="39">
        <v>0</v>
      </c>
      <c r="L163" s="155">
        <v>0</v>
      </c>
      <c r="M163" s="156">
        <v>0</v>
      </c>
      <c r="W163" s="126"/>
      <c r="X163" s="128"/>
      <c r="Y163" s="39"/>
    </row>
    <row r="164" spans="2:25" x14ac:dyDescent="0.25">
      <c r="B164" s="154" t="s">
        <v>44</v>
      </c>
      <c r="C164" s="39" t="s">
        <v>96</v>
      </c>
      <c r="D164" s="40" t="s">
        <v>124</v>
      </c>
      <c r="E164" s="155">
        <v>25.7</v>
      </c>
      <c r="F164" s="155">
        <v>59.837019790454015</v>
      </c>
      <c r="G164" s="156">
        <v>85.537019790454011</v>
      </c>
      <c r="H164" s="154" t="s">
        <v>68</v>
      </c>
      <c r="I164" s="39" t="s">
        <v>4</v>
      </c>
      <c r="J164" s="83" t="s">
        <v>120</v>
      </c>
      <c r="K164" s="39">
        <v>0</v>
      </c>
      <c r="L164" s="155">
        <v>0</v>
      </c>
      <c r="M164" s="156">
        <v>0</v>
      </c>
      <c r="W164" s="126"/>
      <c r="X164" s="128"/>
      <c r="Y164" s="39"/>
    </row>
    <row r="165" spans="2:25" x14ac:dyDescent="0.25">
      <c r="B165" s="154" t="s">
        <v>104</v>
      </c>
      <c r="C165" s="39" t="s">
        <v>105</v>
      </c>
      <c r="D165" s="40" t="s">
        <v>126</v>
      </c>
      <c r="E165" s="155">
        <v>3.78</v>
      </c>
      <c r="F165" s="155">
        <v>8.800931315483119</v>
      </c>
      <c r="G165" s="156">
        <v>12.580931315483118</v>
      </c>
      <c r="H165" s="154" t="s">
        <v>47</v>
      </c>
      <c r="I165" s="39" t="s">
        <v>45</v>
      </c>
      <c r="J165" s="83" t="s">
        <v>125</v>
      </c>
      <c r="K165" s="39">
        <v>0</v>
      </c>
      <c r="L165" s="155">
        <v>0</v>
      </c>
      <c r="M165" s="156">
        <v>0</v>
      </c>
      <c r="W165" s="126"/>
      <c r="X165" s="128"/>
      <c r="Y165" s="39"/>
    </row>
    <row r="166" spans="2:25" x14ac:dyDescent="0.25">
      <c r="B166" s="157" t="s">
        <v>106</v>
      </c>
      <c r="C166" s="129" t="s">
        <v>107</v>
      </c>
      <c r="D166" s="129" t="s">
        <v>120</v>
      </c>
      <c r="E166" s="159">
        <v>9.41</v>
      </c>
      <c r="F166" s="159">
        <v>21.90919674039581</v>
      </c>
      <c r="G166" s="160">
        <v>31.31919674039581</v>
      </c>
      <c r="H166" s="157" t="s">
        <v>42</v>
      </c>
      <c r="I166" s="129" t="s">
        <v>5</v>
      </c>
      <c r="J166" s="158" t="s">
        <v>121</v>
      </c>
      <c r="K166" s="129">
        <v>0</v>
      </c>
      <c r="L166" s="159">
        <v>0</v>
      </c>
      <c r="M166" s="160">
        <v>0</v>
      </c>
      <c r="O166" s="83"/>
      <c r="V166" s="83"/>
      <c r="W166" s="126"/>
      <c r="X166" s="128"/>
      <c r="Y166" s="39"/>
    </row>
    <row r="167" spans="2:25" ht="18.75" x14ac:dyDescent="0.3">
      <c r="O167" s="67"/>
      <c r="P167" s="85"/>
      <c r="Q167" s="30"/>
      <c r="R167" s="51"/>
      <c r="S167" s="82"/>
      <c r="T167" s="102"/>
      <c r="U167" s="40"/>
      <c r="V167" s="82"/>
      <c r="W167" s="126"/>
      <c r="X167" s="128"/>
      <c r="Y167" s="39"/>
    </row>
    <row r="168" spans="2:25" ht="18.75" x14ac:dyDescent="0.3">
      <c r="B168" s="29" t="s">
        <v>141</v>
      </c>
      <c r="C168" s="85"/>
      <c r="D168" s="39"/>
      <c r="E168" s="83"/>
      <c r="F168" s="83"/>
      <c r="G168" s="83"/>
      <c r="H168" s="39"/>
      <c r="I168" s="83"/>
      <c r="N168" s="12"/>
      <c r="O168" s="1"/>
      <c r="R168" s="51"/>
      <c r="V168" s="83"/>
      <c r="W168" s="39"/>
      <c r="X168" s="39"/>
      <c r="Y168" s="39"/>
    </row>
    <row r="169" spans="2:25" ht="15.75" x14ac:dyDescent="0.25">
      <c r="B169" s="142" t="s">
        <v>0</v>
      </c>
      <c r="C169" s="143" t="s">
        <v>1</v>
      </c>
      <c r="D169" s="143" t="s">
        <v>2</v>
      </c>
      <c r="E169" s="143" t="s">
        <v>60</v>
      </c>
      <c r="F169" s="143" t="s">
        <v>3</v>
      </c>
      <c r="G169" s="144" t="s">
        <v>114</v>
      </c>
      <c r="H169" s="123" t="s">
        <v>0</v>
      </c>
      <c r="I169" s="124" t="s">
        <v>1</v>
      </c>
      <c r="J169" s="124" t="s">
        <v>2</v>
      </c>
      <c r="K169" s="124" t="s">
        <v>61</v>
      </c>
      <c r="L169" s="124" t="s">
        <v>3</v>
      </c>
      <c r="M169" s="125" t="s">
        <v>114</v>
      </c>
      <c r="W169" s="39"/>
      <c r="X169" s="39"/>
      <c r="Y169" s="39"/>
    </row>
    <row r="170" spans="2:25" s="83" customFormat="1" x14ac:dyDescent="0.25">
      <c r="B170" s="161" t="s">
        <v>77</v>
      </c>
      <c r="C170" s="162" t="s">
        <v>78</v>
      </c>
      <c r="D170" s="130" t="s">
        <v>120</v>
      </c>
      <c r="E170" s="163">
        <v>26.57</v>
      </c>
      <c r="F170" s="163">
        <v>100</v>
      </c>
      <c r="G170" s="164">
        <v>126.57</v>
      </c>
      <c r="H170" s="161" t="s">
        <v>21</v>
      </c>
      <c r="I170" s="162" t="s">
        <v>69</v>
      </c>
      <c r="J170" s="130" t="s">
        <v>120</v>
      </c>
      <c r="K170" s="162">
        <v>7.38</v>
      </c>
      <c r="L170" s="163">
        <v>100</v>
      </c>
      <c r="M170" s="164">
        <v>107.38</v>
      </c>
      <c r="W170" s="39"/>
      <c r="X170" s="39"/>
      <c r="Y170" s="39"/>
    </row>
    <row r="171" spans="2:25" s="83" customFormat="1" x14ac:dyDescent="0.25">
      <c r="B171" s="165" t="s">
        <v>86</v>
      </c>
      <c r="C171" s="40" t="s">
        <v>87</v>
      </c>
      <c r="D171" s="39" t="s">
        <v>120</v>
      </c>
      <c r="E171" s="136">
        <v>19.32</v>
      </c>
      <c r="F171" s="136">
        <v>72.71358675197591</v>
      </c>
      <c r="G171" s="166">
        <v>92.033586751975918</v>
      </c>
      <c r="H171" s="165" t="s">
        <v>55</v>
      </c>
      <c r="I171" s="40" t="s">
        <v>41</v>
      </c>
      <c r="J171" s="39" t="s">
        <v>119</v>
      </c>
      <c r="K171" s="40">
        <v>4.34</v>
      </c>
      <c r="L171" s="136">
        <v>58.807588075880759</v>
      </c>
      <c r="M171" s="166">
        <v>63.147588075880762</v>
      </c>
      <c r="W171" s="39"/>
      <c r="X171" s="39"/>
      <c r="Y171" s="39"/>
    </row>
    <row r="172" spans="2:25" s="83" customFormat="1" x14ac:dyDescent="0.25">
      <c r="B172" s="165" t="s">
        <v>99</v>
      </c>
      <c r="C172" s="40" t="s">
        <v>98</v>
      </c>
      <c r="D172" s="39" t="s">
        <v>122</v>
      </c>
      <c r="E172" s="136">
        <v>14.12</v>
      </c>
      <c r="F172" s="136">
        <v>53.142642077531043</v>
      </c>
      <c r="G172" s="166">
        <v>67.262642077531041</v>
      </c>
      <c r="H172" s="165" t="s">
        <v>33</v>
      </c>
      <c r="I172" s="40" t="s">
        <v>13</v>
      </c>
      <c r="J172" s="39" t="s">
        <v>119</v>
      </c>
      <c r="K172" s="40">
        <v>2.65</v>
      </c>
      <c r="L172" s="136">
        <v>35.907859078590789</v>
      </c>
      <c r="M172" s="166">
        <v>38.557859078590788</v>
      </c>
      <c r="W172" s="39"/>
      <c r="X172" s="39"/>
      <c r="Y172" s="39"/>
    </row>
    <row r="173" spans="2:25" ht="15.75" x14ac:dyDescent="0.25">
      <c r="B173" s="165" t="s">
        <v>97</v>
      </c>
      <c r="C173" s="40" t="s">
        <v>98</v>
      </c>
      <c r="D173" s="39" t="s">
        <v>122</v>
      </c>
      <c r="E173" s="136">
        <v>13.2</v>
      </c>
      <c r="F173" s="136">
        <v>49.680090327436957</v>
      </c>
      <c r="G173" s="166">
        <v>62.88009032743696</v>
      </c>
      <c r="H173" s="165" t="s">
        <v>106</v>
      </c>
      <c r="I173" s="40" t="s">
        <v>107</v>
      </c>
      <c r="J173" s="39" t="s">
        <v>120</v>
      </c>
      <c r="K173" s="40">
        <v>2.58</v>
      </c>
      <c r="L173" s="136">
        <v>34.959349593495936</v>
      </c>
      <c r="M173" s="166">
        <v>37.539349593495935</v>
      </c>
      <c r="W173" s="14"/>
      <c r="X173" s="62"/>
      <c r="Y173" s="39"/>
    </row>
    <row r="174" spans="2:25" x14ac:dyDescent="0.25">
      <c r="B174" s="167" t="s">
        <v>90</v>
      </c>
      <c r="C174" s="127" t="s">
        <v>80</v>
      </c>
      <c r="D174" s="129" t="s">
        <v>120</v>
      </c>
      <c r="E174" s="168">
        <v>8.6999999999999993</v>
      </c>
      <c r="F174" s="168">
        <v>32.743695897628896</v>
      </c>
      <c r="G174" s="169">
        <v>41.443695897628899</v>
      </c>
      <c r="H174" s="167" t="s">
        <v>88</v>
      </c>
      <c r="I174" s="127" t="s">
        <v>89</v>
      </c>
      <c r="J174" s="129" t="s">
        <v>120</v>
      </c>
      <c r="K174" s="127">
        <v>0</v>
      </c>
      <c r="L174" s="168">
        <v>0</v>
      </c>
      <c r="M174" s="169">
        <v>0</v>
      </c>
      <c r="W174" s="126"/>
      <c r="X174" s="128"/>
      <c r="Y174" s="39"/>
    </row>
    <row r="175" spans="2:25" x14ac:dyDescent="0.25">
      <c r="R175" s="40"/>
      <c r="S175" s="40"/>
      <c r="T175" s="126"/>
      <c r="W175" s="126"/>
      <c r="X175" s="128"/>
      <c r="Y175" s="39"/>
    </row>
    <row r="176" spans="2:25" x14ac:dyDescent="0.25">
      <c r="R176" s="95"/>
      <c r="S176" s="83"/>
      <c r="T176" s="40"/>
      <c r="U176" s="40"/>
      <c r="V176" s="126"/>
      <c r="W176" s="126"/>
      <c r="X176" s="128"/>
      <c r="Y176" s="39"/>
    </row>
    <row r="177" spans="2:25" x14ac:dyDescent="0.25">
      <c r="Q177" s="95"/>
      <c r="R177" s="83"/>
      <c r="S177" s="83"/>
      <c r="T177" s="40"/>
      <c r="U177" s="40"/>
      <c r="V177" s="126"/>
      <c r="W177" s="126"/>
      <c r="X177" s="128"/>
      <c r="Y177" s="39"/>
    </row>
    <row r="178" spans="2:25" x14ac:dyDescent="0.25">
      <c r="Q178" s="95"/>
      <c r="R178" s="135"/>
      <c r="S178" s="83"/>
      <c r="T178" s="39"/>
      <c r="U178" s="39"/>
      <c r="V178" s="39"/>
      <c r="W178" s="39"/>
      <c r="X178" s="39"/>
      <c r="Y178" s="39"/>
    </row>
    <row r="179" spans="2:25" x14ac:dyDescent="0.25">
      <c r="Q179" s="95"/>
      <c r="R179" s="135"/>
      <c r="S179" s="83"/>
      <c r="T179" s="39"/>
      <c r="U179" s="39"/>
      <c r="V179" s="39"/>
      <c r="W179" s="39"/>
      <c r="X179" s="39"/>
      <c r="Y179" s="39"/>
    </row>
    <row r="180" spans="2:25" x14ac:dyDescent="0.25">
      <c r="Q180" s="95"/>
      <c r="R180" s="135"/>
      <c r="S180" s="83"/>
      <c r="T180" s="39"/>
      <c r="U180" s="39"/>
      <c r="V180" s="39"/>
      <c r="W180" s="39"/>
      <c r="X180" s="39"/>
      <c r="Y180" s="39"/>
    </row>
    <row r="181" spans="2:25" x14ac:dyDescent="0.25">
      <c r="Q181" s="95"/>
      <c r="R181" s="83"/>
      <c r="S181" s="83"/>
      <c r="T181" s="39"/>
      <c r="U181" s="39"/>
      <c r="V181" s="39"/>
      <c r="W181" s="39"/>
      <c r="X181" s="39"/>
      <c r="Y181" s="39"/>
    </row>
    <row r="182" spans="2:25" x14ac:dyDescent="0.25">
      <c r="Q182" s="95"/>
      <c r="R182" s="83"/>
      <c r="S182" s="39"/>
      <c r="T182" s="39"/>
      <c r="U182" s="39"/>
      <c r="V182" s="39"/>
      <c r="W182" s="39"/>
      <c r="X182" s="39"/>
      <c r="Y182" s="39"/>
    </row>
    <row r="191" spans="2:25" x14ac:dyDescent="0.25">
      <c r="B191" s="40"/>
      <c r="C191" s="40"/>
      <c r="D191" s="126"/>
      <c r="E191" s="126"/>
      <c r="G191" s="128"/>
      <c r="H191" s="39"/>
    </row>
  </sheetData>
  <protectedRanges>
    <protectedRange sqref="C116:F116" name="Område1_2_4"/>
    <protectedRange sqref="C82" name="Område1_5_7"/>
    <protectedRange sqref="G82" name="Område1_6_4"/>
    <protectedRange sqref="M83" name="Område1_2_7"/>
    <protectedRange sqref="Y69" name="Område1_3_1"/>
    <protectedRange sqref="M93 M98 M88" name="Område1_5_1"/>
    <protectedRange sqref="X74:Y74 X64:Y64" name="Område1_6_1"/>
    <protectedRange sqref="M92" name="Område1_8_1"/>
    <protectedRange sqref="X83:Y83" name="Område1_12_1"/>
    <protectedRange sqref="M89" name="Område1_17_1"/>
    <protectedRange sqref="X65:Y65 V80" name="Område1_18"/>
    <protectedRange sqref="M84 M97 M94 M90 M109" name="Område1_20_1"/>
    <protectedRange sqref="P80 X88:Y88 X75:Y75 X66:Y66 Y70 X92:Y92" name="Område1_21"/>
    <protectedRange sqref="M95" name="Område1_23_1"/>
    <protectedRange sqref="X76:Y76" name="Område1_24_1"/>
    <protectedRange sqref="M103" name="Område1_26_1"/>
    <protectedRange sqref="M113 M104" name="Område1_29_1"/>
    <protectedRange sqref="M108" name="Område1_32_1"/>
    <protectedRange sqref="M86" name="Område1_68_1"/>
    <protectedRange sqref="M115" name="Område1_88_1"/>
    <protectedRange sqref="S58:T58" name="Område1_21_1"/>
    <protectedRange sqref="K78" name="Område1_84_1_1"/>
    <protectedRange sqref="R175" name="Område1_41_3"/>
    <protectedRange sqref="F152" name="Område1_9_5"/>
    <protectedRange sqref="C159" name="Område1_29_4"/>
    <protectedRange sqref="P154" name="Område1_11_5"/>
    <protectedRange sqref="T154" name="Område1_12_5"/>
    <protectedRange sqref="P155" name="Område1_17_6"/>
    <protectedRange sqref="T155" name="Område1_18_5"/>
    <protectedRange sqref="P167" name="Område1_29_6"/>
    <protectedRange sqref="P156" name="Område1_65_1_5"/>
    <protectedRange sqref="P152:P153" name="Område1_84_1_6"/>
    <protectedRange sqref="K38" name="Område1_84_1_2"/>
    <protectedRange sqref="K65" name="Område1_84_1_3"/>
    <protectedRange sqref="O111" name="Område1_8"/>
    <protectedRange sqref="N111" name="Område1_9"/>
    <protectedRange sqref="N106" name="Område1_27"/>
    <protectedRange sqref="O114" name="Område1_84_1_5"/>
    <protectedRange sqref="H146" name="Område1_84_1_7"/>
  </protectedRanges>
  <sortState ref="C115:J117">
    <sortCondition descending="1" ref="J115:J117"/>
  </sortState>
  <conditionalFormatting sqref="Y88 T58">
    <cfRule type="cellIs" dxfId="39" priority="277" operator="equal">
      <formula>0</formula>
    </cfRule>
  </conditionalFormatting>
  <conditionalFormatting sqref="C116:F116">
    <cfRule type="cellIs" dxfId="38" priority="238" operator="equal">
      <formula>0</formula>
    </cfRule>
  </conditionalFormatting>
  <conditionalFormatting sqref="Y83">
    <cfRule type="cellIs" dxfId="37" priority="126" operator="equal">
      <formula>0</formula>
    </cfRule>
  </conditionalFormatting>
  <conditionalFormatting sqref="M83:M84 Y69:Y70">
    <cfRule type="cellIs" dxfId="36" priority="137" operator="equal">
      <formula>0</formula>
    </cfRule>
  </conditionalFormatting>
  <conditionalFormatting sqref="M93:M95 Y74:Y76">
    <cfRule type="cellIs" dxfId="35" priority="134" operator="equal">
      <formula>0</formula>
    </cfRule>
  </conditionalFormatting>
  <conditionalFormatting sqref="V80">
    <cfRule type="cellIs" dxfId="34" priority="119" operator="equal">
      <formula>0</formula>
    </cfRule>
  </conditionalFormatting>
  <conditionalFormatting sqref="X74:X76">
    <cfRule type="cellIs" dxfId="33" priority="133" operator="equal">
      <formula>0</formula>
    </cfRule>
  </conditionalFormatting>
  <conditionalFormatting sqref="M98">
    <cfRule type="cellIs" dxfId="32" priority="132" operator="equal">
      <formula>0</formula>
    </cfRule>
  </conditionalFormatting>
  <conditionalFormatting sqref="X64:X66">
    <cfRule type="cellIs" dxfId="31" priority="129" operator="equal">
      <formula>0</formula>
    </cfRule>
  </conditionalFormatting>
  <conditionalFormatting sqref="M108:M109">
    <cfRule type="cellIs" dxfId="30" priority="123" operator="equal">
      <formula>0</formula>
    </cfRule>
  </conditionalFormatting>
  <conditionalFormatting sqref="Y92">
    <cfRule type="cellIs" dxfId="29" priority="118" operator="equal">
      <formula>0</formula>
    </cfRule>
  </conditionalFormatting>
  <conditionalFormatting sqref="X88">
    <cfRule type="cellIs" dxfId="28" priority="113" operator="equal">
      <formula>0</formula>
    </cfRule>
  </conditionalFormatting>
  <conditionalFormatting sqref="M103:M104">
    <cfRule type="cellIs" dxfId="27" priority="112" operator="equal">
      <formula>0</formula>
    </cfRule>
  </conditionalFormatting>
  <conditionalFormatting sqref="M115 M113">
    <cfRule type="cellIs" dxfId="26" priority="110" operator="equal">
      <formula>0</formula>
    </cfRule>
  </conditionalFormatting>
  <conditionalFormatting sqref="C82 G82">
    <cfRule type="cellIs" dxfId="25" priority="142" operator="equal">
      <formula>0</formula>
    </cfRule>
  </conditionalFormatting>
  <conditionalFormatting sqref="M92">
    <cfRule type="cellIs" dxfId="24" priority="141" operator="equal">
      <formula>0</formula>
    </cfRule>
  </conditionalFormatting>
  <conditionalFormatting sqref="M97 P80">
    <cfRule type="cellIs" dxfId="23" priority="140" operator="equal">
      <formula>0</formula>
    </cfRule>
  </conditionalFormatting>
  <conditionalFormatting sqref="X83">
    <cfRule type="cellIs" dxfId="22" priority="125" operator="equal">
      <formula>0</formula>
    </cfRule>
  </conditionalFormatting>
  <conditionalFormatting sqref="M88:M90 Y64:Y66">
    <cfRule type="cellIs" dxfId="21" priority="130" operator="equal">
      <formula>0</formula>
    </cfRule>
  </conditionalFormatting>
  <conditionalFormatting sqref="M86">
    <cfRule type="cellIs" dxfId="20" priority="135" operator="equal">
      <formula>0</formula>
    </cfRule>
  </conditionalFormatting>
  <conditionalFormatting sqref="X92">
    <cfRule type="cellIs" dxfId="19" priority="117" operator="equal">
      <formula>0</formula>
    </cfRule>
  </conditionalFormatting>
  <conditionalFormatting sqref="K78">
    <cfRule type="cellIs" dxfId="18" priority="103" operator="equal">
      <formula>0</formula>
    </cfRule>
  </conditionalFormatting>
  <conditionalFormatting sqref="S58">
    <cfRule type="cellIs" dxfId="17" priority="100" operator="equal">
      <formula>0</formula>
    </cfRule>
  </conditionalFormatting>
  <conditionalFormatting sqref="P155">
    <cfRule type="cellIs" dxfId="16" priority="24" operator="equal">
      <formula>0</formula>
    </cfRule>
  </conditionalFormatting>
  <conditionalFormatting sqref="R175">
    <cfRule type="cellIs" dxfId="15" priority="88" operator="equal">
      <formula>0</formula>
    </cfRule>
  </conditionalFormatting>
  <conditionalFormatting sqref="F152">
    <cfRule type="cellIs" dxfId="14" priority="86" operator="equal">
      <formula>0</formula>
    </cfRule>
  </conditionalFormatting>
  <conditionalFormatting sqref="P154">
    <cfRule type="cellIs" dxfId="13" priority="21" operator="equal">
      <formula>0</formula>
    </cfRule>
  </conditionalFormatting>
  <conditionalFormatting sqref="C159">
    <cfRule type="cellIs" dxfId="12" priority="82" operator="equal">
      <formula>0</formula>
    </cfRule>
  </conditionalFormatting>
  <conditionalFormatting sqref="P156">
    <cfRule type="cellIs" dxfId="11" priority="19" operator="equal">
      <formula>0</formula>
    </cfRule>
  </conditionalFormatting>
  <conditionalFormatting sqref="P167">
    <cfRule type="cellIs" dxfId="10" priority="72" operator="equal">
      <formula>0</formula>
    </cfRule>
  </conditionalFormatting>
  <conditionalFormatting sqref="T155">
    <cfRule type="cellIs" dxfId="9" priority="23" operator="equal">
      <formula>0</formula>
    </cfRule>
  </conditionalFormatting>
  <conditionalFormatting sqref="P152:P153">
    <cfRule type="cellIs" dxfId="8" priority="22" operator="equal">
      <formula>0</formula>
    </cfRule>
  </conditionalFormatting>
  <conditionalFormatting sqref="T154">
    <cfRule type="cellIs" dxfId="7" priority="20" operator="equal">
      <formula>0</formula>
    </cfRule>
  </conditionalFormatting>
  <conditionalFormatting sqref="K38">
    <cfRule type="cellIs" dxfId="6" priority="7" operator="equal">
      <formula>0</formula>
    </cfRule>
  </conditionalFormatting>
  <conditionalFormatting sqref="K65">
    <cfRule type="cellIs" dxfId="5" priority="6" operator="equal">
      <formula>0</formula>
    </cfRule>
  </conditionalFormatting>
  <conditionalFormatting sqref="O111">
    <cfRule type="cellIs" dxfId="4" priority="5" operator="equal">
      <formula>0</formula>
    </cfRule>
  </conditionalFormatting>
  <conditionalFormatting sqref="N111">
    <cfRule type="cellIs" dxfId="3" priority="4" operator="equal">
      <formula>0</formula>
    </cfRule>
  </conditionalFormatting>
  <conditionalFormatting sqref="N106">
    <cfRule type="cellIs" dxfId="2" priority="3" operator="equal">
      <formula>0</formula>
    </cfRule>
  </conditionalFormatting>
  <conditionalFormatting sqref="O114">
    <cfRule type="cellIs" dxfId="1" priority="2" operator="equal">
      <formula>0</formula>
    </cfRule>
  </conditionalFormatting>
  <conditionalFormatting sqref="H14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 "Dag 1"</vt:lpstr>
      <vt:lpstr> "Dag 2"</vt:lpstr>
      <vt:lpstr>Sammenlagt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</dc:creator>
  <cp:lastModifiedBy>hilde</cp:lastModifiedBy>
  <dcterms:created xsi:type="dcterms:W3CDTF">2020-09-04T18:38:11Z</dcterms:created>
  <dcterms:modified xsi:type="dcterms:W3CDTF">2025-10-22T21:03:01Z</dcterms:modified>
</cp:coreProperties>
</file>