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åkon\Desktop\NHF\2026\resultater\"/>
    </mc:Choice>
  </mc:AlternateContent>
  <xr:revisionPtr revIDLastSave="0" documentId="8_{6B2B9F1C-0CE0-4F2D-AD51-66ABBA0E6E5F}" xr6:coauthVersionLast="47" xr6:coauthVersionMax="47" xr10:uidLastSave="{00000000-0000-0000-0000-000000000000}"/>
  <bookViews>
    <workbookView xWindow="-120" yWindow="-120" windowWidth="29040" windowHeight="15840" xr2:uid="{E047D03D-91D6-4FA9-A61D-7AF656EA655A}"/>
  </bookViews>
  <sheets>
    <sheet name="resultat klasse dag1" sheetId="4" r:id="rId1"/>
    <sheet name="resultat lag" sheetId="5" r:id="rId2"/>
    <sheet name="resultat sammenlagt" sheetId="6" r:id="rId3"/>
    <sheet name="størst fisk 5 beste" sheetId="2" r:id="rId4"/>
    <sheet name="Beste båtfører" sheetId="1" r:id="rId5"/>
  </sheets>
  <definedNames>
    <definedName name="_xlnm._FilterDatabase" localSheetId="4" hidden="1">'Beste båtfører'!$A$2:$G$20</definedName>
    <definedName name="_xlnm._FilterDatabase" localSheetId="3" hidden="1">'størst fisk 5 beste'!$A$1:$F$23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6" i="1" l="1"/>
  <c r="G18" i="1"/>
  <c r="G7" i="1"/>
  <c r="G20" i="1"/>
  <c r="G19" i="1"/>
  <c r="G8" i="1"/>
  <c r="G5" i="1"/>
  <c r="G10" i="1"/>
  <c r="G15" i="1"/>
  <c r="G17" i="1"/>
  <c r="G3" i="1"/>
  <c r="G12" i="1"/>
  <c r="G16" i="1"/>
  <c r="G14" i="1"/>
  <c r="G11" i="1"/>
  <c r="G9" i="1"/>
  <c r="G13" i="1"/>
  <c r="G4" i="1"/>
</calcChain>
</file>

<file path=xl/sharedStrings.xml><?xml version="1.0" encoding="utf-8"?>
<sst xmlns="http://schemas.openxmlformats.org/spreadsheetml/2006/main" count="863" uniqueCount="227">
  <si>
    <t>Beste båtfører</t>
  </si>
  <si>
    <t>Båt 1</t>
  </si>
  <si>
    <t>Båt 2</t>
  </si>
  <si>
    <t>Båt 3</t>
  </si>
  <si>
    <t>Båt 4</t>
  </si>
  <si>
    <t>Båt 5</t>
  </si>
  <si>
    <t>Båt 6</t>
  </si>
  <si>
    <t>Båt 7</t>
  </si>
  <si>
    <t>Båt 8</t>
  </si>
  <si>
    <t>Båt 9</t>
  </si>
  <si>
    <t>Båt 10</t>
  </si>
  <si>
    <t>Båt 11</t>
  </si>
  <si>
    <t>Båt 13</t>
  </si>
  <si>
    <t>Båt 14</t>
  </si>
  <si>
    <t>Båt 15</t>
  </si>
  <si>
    <t>Båt 16</t>
  </si>
  <si>
    <t>Båt 17</t>
  </si>
  <si>
    <t>Båt 18</t>
  </si>
  <si>
    <t>Båt 19</t>
  </si>
  <si>
    <t>Båtnr</t>
  </si>
  <si>
    <t>Navn</t>
  </si>
  <si>
    <t>Snitt</t>
  </si>
  <si>
    <t>Deltagere</t>
  </si>
  <si>
    <t>Kilo</t>
  </si>
  <si>
    <t>Sjødis (Sty)</t>
  </si>
  <si>
    <t>Sjødis (Bab)</t>
  </si>
  <si>
    <t>Luna (Sty)</t>
  </si>
  <si>
    <t>Luna</t>
  </si>
  <si>
    <t>Strålhaug 2 (Sty)</t>
  </si>
  <si>
    <t>Strålhaug 2 (Bab)</t>
  </si>
  <si>
    <t>Ariel (Sty)</t>
  </si>
  <si>
    <t>Ariel</t>
  </si>
  <si>
    <t>Tobias (Sty)</t>
  </si>
  <si>
    <t>Tobias</t>
  </si>
  <si>
    <t>Sirafisk</t>
  </si>
  <si>
    <t>Hansviken</t>
  </si>
  <si>
    <t>Evy k</t>
  </si>
  <si>
    <t>Ms Elin</t>
  </si>
  <si>
    <t>Karina</t>
  </si>
  <si>
    <t>Nyskjær</t>
  </si>
  <si>
    <t>Arthur</t>
  </si>
  <si>
    <t>Pålita</t>
  </si>
  <si>
    <t>Johnny Nesvåg</t>
  </si>
  <si>
    <t>Nils Bjønnes</t>
  </si>
  <si>
    <t>Ove Seglem</t>
  </si>
  <si>
    <t>Keino Olsen</t>
  </si>
  <si>
    <t>Per Birger Iversen</t>
  </si>
  <si>
    <t>Ørjan Figenskau</t>
  </si>
  <si>
    <t>Steinar Olsen</t>
  </si>
  <si>
    <t>Ernst Myklebyst</t>
  </si>
  <si>
    <t>John Magnar Sirevåg</t>
  </si>
  <si>
    <t>Gunnar Nesvåg</t>
  </si>
  <si>
    <t>Kjell Svanes</t>
  </si>
  <si>
    <t>Artur Seglem</t>
  </si>
  <si>
    <t>Glenn Olsen</t>
  </si>
  <si>
    <t>SDSFC</t>
  </si>
  <si>
    <t>SDSFC 2</t>
  </si>
  <si>
    <t>Lange</t>
  </si>
  <si>
    <t>Herre</t>
  </si>
  <si>
    <t>Torungen HK</t>
  </si>
  <si>
    <t>Torungen HK 3</t>
  </si>
  <si>
    <t>Oslo HK</t>
  </si>
  <si>
    <t>Torungen HK 1</t>
  </si>
  <si>
    <t>Derek Youlle</t>
  </si>
  <si>
    <t>Jan I Lundberg</t>
  </si>
  <si>
    <t>Karl T Nilsen</t>
  </si>
  <si>
    <t>Torungen HK 4</t>
  </si>
  <si>
    <t>Jan Tore Olsen</t>
  </si>
  <si>
    <t>Klasse</t>
  </si>
  <si>
    <t>NHF nr.</t>
  </si>
  <si>
    <t>Klubb</t>
  </si>
  <si>
    <t>Sum Poeng</t>
  </si>
  <si>
    <t>Sum of Båtpoeng</t>
  </si>
  <si>
    <t>0 Gjennomsnitt</t>
  </si>
  <si>
    <t>John Olav Florø_larsen</t>
  </si>
  <si>
    <t>NJHK</t>
  </si>
  <si>
    <t>Christian Berg Olsen</t>
  </si>
  <si>
    <t>Derek Yuille</t>
  </si>
  <si>
    <t>Jon Terje Gudmestad</t>
  </si>
  <si>
    <t>Geir Johannessen</t>
  </si>
  <si>
    <t>Bergen HF</t>
  </si>
  <si>
    <t>Eivind Johannesen</t>
  </si>
  <si>
    <t>Flemming Berg Christensen</t>
  </si>
  <si>
    <t>Sarpsborg HK</t>
  </si>
  <si>
    <t>Markus Guttormsen</t>
  </si>
  <si>
    <t>Nordvegen HK</t>
  </si>
  <si>
    <t>Andre Martinsen</t>
  </si>
  <si>
    <t>Are Andersen</t>
  </si>
  <si>
    <t>Tor Arne Rygg</t>
  </si>
  <si>
    <t>Stein Rune Tveit</t>
  </si>
  <si>
    <t>Karl Ranin</t>
  </si>
  <si>
    <t>Rune Skåland</t>
  </si>
  <si>
    <t>Jørgen Bjørnseth</t>
  </si>
  <si>
    <t>Bjørn Stein</t>
  </si>
  <si>
    <t>Jostein Nybakke</t>
  </si>
  <si>
    <t>Torstein Osmundsen</t>
  </si>
  <si>
    <t>Idar Westergaard</t>
  </si>
  <si>
    <t xml:space="preserve">Robin Hansen Sortland </t>
  </si>
  <si>
    <t>Petter Skudal</t>
  </si>
  <si>
    <t>Dagfinn Dahl</t>
  </si>
  <si>
    <t>Kjell Garman Skjæveland</t>
  </si>
  <si>
    <t>Stig Hetland</t>
  </si>
  <si>
    <t>Mats J Bodal</t>
  </si>
  <si>
    <t>Daniel Seldal</t>
  </si>
  <si>
    <t>Frode Salte</t>
  </si>
  <si>
    <t>Lars  Hellum</t>
  </si>
  <si>
    <t xml:space="preserve">Roar Hermansen </t>
  </si>
  <si>
    <t>Thomas Skarstein</t>
  </si>
  <si>
    <t>Roar Nilsen</t>
  </si>
  <si>
    <t>Alex Negrut</t>
  </si>
  <si>
    <t>Svenn J Fyen</t>
  </si>
  <si>
    <t xml:space="preserve">Petter Andersen </t>
  </si>
  <si>
    <t>Kai Nilsen</t>
  </si>
  <si>
    <t>Botne HK</t>
  </si>
  <si>
    <t>Thomas Birkeland</t>
  </si>
  <si>
    <t>Jonas Sætran</t>
  </si>
  <si>
    <t>John Helge Edvardsen</t>
  </si>
  <si>
    <t>Eirik H Gundersen</t>
  </si>
  <si>
    <t>Erling Brandrød</t>
  </si>
  <si>
    <t>Jan Erik Herrstrøm</t>
  </si>
  <si>
    <t>Rino Nilsen</t>
  </si>
  <si>
    <t>PerChr Wollebæk</t>
  </si>
  <si>
    <t>Herre Gjennomsnitt</t>
  </si>
  <si>
    <t>Dame</t>
  </si>
  <si>
    <t>Torunn Handeland</t>
  </si>
  <si>
    <t xml:space="preserve">Caroline Christiansen </t>
  </si>
  <si>
    <t>Linda Arenesen</t>
  </si>
  <si>
    <t>Hilde Skiffard</t>
  </si>
  <si>
    <t>Ingrid Lunden Meldahl</t>
  </si>
  <si>
    <t>Trondheim HK</t>
  </si>
  <si>
    <t>Liv Unsgaard</t>
  </si>
  <si>
    <t>Camilla Johansen</t>
  </si>
  <si>
    <t>Anne Grete Sæterø</t>
  </si>
  <si>
    <t>Dame Gjennomsnitt</t>
  </si>
  <si>
    <t>Senior</t>
  </si>
  <si>
    <t>Arne Omholt</t>
  </si>
  <si>
    <t>Sven Solbakken</t>
  </si>
  <si>
    <t>Geir Tveit</t>
  </si>
  <si>
    <t>Håkon Taranger</t>
  </si>
  <si>
    <t>Karl Johan Nilsson</t>
  </si>
  <si>
    <t>Frode Lerstein</t>
  </si>
  <si>
    <t>Sørøya HK</t>
  </si>
  <si>
    <t>Øivind Andersen</t>
  </si>
  <si>
    <t>Roar Sandvoll</t>
  </si>
  <si>
    <t xml:space="preserve">Einar Eliassen </t>
  </si>
  <si>
    <t>Bent Fiane</t>
  </si>
  <si>
    <t>Gunder Salbu</t>
  </si>
  <si>
    <t>Arne Auestad</t>
  </si>
  <si>
    <t>Odd Langeid</t>
  </si>
  <si>
    <t>Tom Unsgaard</t>
  </si>
  <si>
    <t>Per Moen</t>
  </si>
  <si>
    <t>Båstad HK</t>
  </si>
  <si>
    <t>Sigurd Smolan</t>
  </si>
  <si>
    <t>Kjell Finnesand</t>
  </si>
  <si>
    <t>Geir Solland</t>
  </si>
  <si>
    <t xml:space="preserve">Kåre Oseassen </t>
  </si>
  <si>
    <t>Senior Gjennomsnitt</t>
  </si>
  <si>
    <t>Junior</t>
  </si>
  <si>
    <t>Leander Aaserud</t>
  </si>
  <si>
    <t>Emrik N Johansen</t>
  </si>
  <si>
    <t>Jakob Bjørnseth</t>
  </si>
  <si>
    <t>Milan Johansen</t>
  </si>
  <si>
    <t>John Torvald Traa Lyngre</t>
  </si>
  <si>
    <t>Waldemar Wollebæk</t>
  </si>
  <si>
    <t>Aleksander Almedal</t>
  </si>
  <si>
    <t>Theo Torgersen</t>
  </si>
  <si>
    <t>Junior Gjennomsnitt</t>
  </si>
  <si>
    <t>Lag</t>
  </si>
  <si>
    <t>BHF 2</t>
  </si>
  <si>
    <t>BHF 1</t>
  </si>
  <si>
    <t>Botne 1</t>
  </si>
  <si>
    <t>Båstad 1</t>
  </si>
  <si>
    <t>NJHK 1</t>
  </si>
  <si>
    <t>NJHK 3</t>
  </si>
  <si>
    <t>NJHK 5</t>
  </si>
  <si>
    <t>NJHK 4</t>
  </si>
  <si>
    <t>NJHK 6</t>
  </si>
  <si>
    <t>NJHK 2</t>
  </si>
  <si>
    <t>Nordvegen HK 1</t>
  </si>
  <si>
    <t>Nordvegen HK 2</t>
  </si>
  <si>
    <t>Oslo 2</t>
  </si>
  <si>
    <t>Oslo 1</t>
  </si>
  <si>
    <t>Oslo 3</t>
  </si>
  <si>
    <t>Oslo 4</t>
  </si>
  <si>
    <t>SDSFC 3</t>
  </si>
  <si>
    <t>SDSFC 1</t>
  </si>
  <si>
    <t>Sørøya 1</t>
  </si>
  <si>
    <t>Torungen HK 2</t>
  </si>
  <si>
    <t>Trondheim 1</t>
  </si>
  <si>
    <t>Torsk</t>
  </si>
  <si>
    <t>Hyse</t>
  </si>
  <si>
    <t>Lysing</t>
  </si>
  <si>
    <t>Sum Kilo</t>
  </si>
  <si>
    <t>Sum Båtpoeng</t>
  </si>
  <si>
    <t>Art</t>
  </si>
  <si>
    <t>Kg</t>
  </si>
  <si>
    <t>Leander Åserud</t>
  </si>
  <si>
    <t>John Terje Gudmenstad</t>
  </si>
  <si>
    <t>John O F Larsen</t>
  </si>
  <si>
    <t>Dag</t>
  </si>
  <si>
    <t>Totalsum</t>
  </si>
  <si>
    <t>Oslo 2 Totalt</t>
  </si>
  <si>
    <t>Torungen HK 1 Totalt</t>
  </si>
  <si>
    <t>NJHK 2 Totalt</t>
  </si>
  <si>
    <t>Oslo 1 Totalt</t>
  </si>
  <si>
    <t>BHF 1 Totalt</t>
  </si>
  <si>
    <t>NJHK 1 Totalt</t>
  </si>
  <si>
    <t>Nordvegen HK 1 Totalt</t>
  </si>
  <si>
    <t>SDSFC 1 Totalt</t>
  </si>
  <si>
    <t>Torungen HK 2 Totalt</t>
  </si>
  <si>
    <t>NJHK 5 Totalt</t>
  </si>
  <si>
    <t>Oslo 3 Totalt</t>
  </si>
  <si>
    <t>NJHK 3 Totalt</t>
  </si>
  <si>
    <t>Torungen HK 3 Totalt</t>
  </si>
  <si>
    <t>SDSFC 2 Totalt</t>
  </si>
  <si>
    <t>Sarpsborg HK Totalt</t>
  </si>
  <si>
    <t>NJHK 4 Totalt</t>
  </si>
  <si>
    <t>BHF 2 Totalt</t>
  </si>
  <si>
    <t>Botne 1 Totalt</t>
  </si>
  <si>
    <t>Trondheim 1 Totalt</t>
  </si>
  <si>
    <t>Sørøya 1 Totalt</t>
  </si>
  <si>
    <t>Nordvegen HK 2 Totalt</t>
  </si>
  <si>
    <t>NJHK 6 Totalt</t>
  </si>
  <si>
    <t>SDSFC 3 Totalt</t>
  </si>
  <si>
    <t>Båstad 1 Totalt</t>
  </si>
  <si>
    <t>Torungen HK 4 Totalt</t>
  </si>
  <si>
    <t>Oslo 4 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</si>
</sst>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_ ;[Red]\-#,##0\ "/>
  </numFmts>
  <fonts count="7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6"/>
      <color theme="1"/>
      <name val="Arial"/>
      <family val="2"/>
    </font>
    <font>
      <b/>
      <sz val="16"/>
      <name val="Arial"/>
      <family val="2"/>
    </font>
    <font>
      <sz val="2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1" xfId="0" applyBorder="1"/>
    <xf numFmtId="0" fontId="6" fillId="0" borderId="1" xfId="0" applyFont="1" applyBorder="1"/>
    <xf numFmtId="2" fontId="0" fillId="0" borderId="1" xfId="0" applyNumberFormat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indent="1"/>
    </xf>
    <xf numFmtId="164" fontId="0" fillId="0" borderId="0" xfId="0" applyNumberFormat="1"/>
    <xf numFmtId="0" fontId="1" fillId="3" borderId="2" xfId="0" applyFont="1" applyFill="1" applyBorder="1"/>
    <xf numFmtId="0" fontId="1" fillId="3" borderId="2" xfId="0" applyFont="1" applyFill="1" applyBorder="1" applyAlignment="1">
      <alignment textRotation="90"/>
    </xf>
    <xf numFmtId="0" fontId="2" fillId="4" borderId="0" xfId="0" applyFont="1" applyFill="1" applyAlignment="1">
      <alignment horizontal="left"/>
    </xf>
    <xf numFmtId="164" fontId="2" fillId="0" borderId="0" xfId="0" applyNumberFormat="1" applyFont="1"/>
    <xf numFmtId="0" fontId="2" fillId="5" borderId="0" xfId="0" applyFont="1" applyFill="1"/>
    <xf numFmtId="164" fontId="2" fillId="5" borderId="0" xfId="0" applyNumberFormat="1" applyFont="1" applyFill="1"/>
    <xf numFmtId="165" fontId="0" fillId="0" borderId="0" xfId="0" applyNumberFormat="1"/>
    <xf numFmtId="0" fontId="0" fillId="0" borderId="0" xfId="0" applyAlignment="1">
      <alignment textRotation="90"/>
    </xf>
    <xf numFmtId="0" fontId="2" fillId="0" borderId="0" xfId="0" applyFont="1" applyAlignment="1">
      <alignment textRotation="90"/>
    </xf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right"/>
    </xf>
    <xf numFmtId="0" fontId="1" fillId="3" borderId="0" xfId="0" applyFont="1" applyFill="1"/>
    <xf numFmtId="0" fontId="2" fillId="4" borderId="0" xfId="0" applyFont="1" applyFill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0DA8B-B184-4693-8C8E-AE0CFB1E3CD5}">
  <dimension ref="A1:G92"/>
  <sheetViews>
    <sheetView tabSelected="1" topLeftCell="A2" workbookViewId="0">
      <selection activeCell="K7" sqref="K7"/>
    </sheetView>
  </sheetViews>
  <sheetFormatPr baseColWidth="10" defaultRowHeight="15" x14ac:dyDescent="0.25"/>
  <cols>
    <col min="3" max="3" width="25" customWidth="1"/>
    <col min="7" max="7" width="14.140625" customWidth="1"/>
  </cols>
  <sheetData>
    <row r="1" spans="1:7" ht="57.75" x14ac:dyDescent="0.25">
      <c r="A1" s="13" t="s">
        <v>68</v>
      </c>
      <c r="B1" s="13" t="s">
        <v>69</v>
      </c>
      <c r="C1" s="13" t="s">
        <v>20</v>
      </c>
      <c r="D1" s="13" t="s">
        <v>70</v>
      </c>
      <c r="E1" s="13" t="s">
        <v>23</v>
      </c>
      <c r="F1" s="14" t="s">
        <v>71</v>
      </c>
      <c r="G1" s="13" t="s">
        <v>72</v>
      </c>
    </row>
    <row r="2" spans="1:7" x14ac:dyDescent="0.25">
      <c r="A2" s="15">
        <v>0</v>
      </c>
      <c r="B2" s="9">
        <v>0</v>
      </c>
      <c r="C2" s="10">
        <v>0</v>
      </c>
      <c r="D2" s="11">
        <v>0</v>
      </c>
      <c r="E2">
        <v>0</v>
      </c>
      <c r="F2" s="16">
        <v>0</v>
      </c>
      <c r="G2">
        <v>0</v>
      </c>
    </row>
    <row r="3" spans="1:7" x14ac:dyDescent="0.25">
      <c r="A3" s="17" t="s">
        <v>73</v>
      </c>
      <c r="B3" s="17"/>
      <c r="C3" s="17"/>
      <c r="D3" s="17"/>
      <c r="E3" s="17"/>
      <c r="F3" s="18">
        <v>0</v>
      </c>
      <c r="G3" s="17">
        <v>0</v>
      </c>
    </row>
    <row r="4" spans="1:7" x14ac:dyDescent="0.25">
      <c r="F4" s="16"/>
    </row>
    <row r="5" spans="1:7" x14ac:dyDescent="0.25">
      <c r="A5" s="15" t="s">
        <v>58</v>
      </c>
      <c r="B5" s="9">
        <v>4112</v>
      </c>
      <c r="C5" s="10" t="s">
        <v>74</v>
      </c>
      <c r="D5" s="11" t="s">
        <v>75</v>
      </c>
      <c r="E5">
        <v>38.94</v>
      </c>
      <c r="F5" s="16">
        <v>177.88</v>
      </c>
      <c r="G5">
        <v>124</v>
      </c>
    </row>
    <row r="6" spans="1:7" x14ac:dyDescent="0.25">
      <c r="A6" s="15"/>
      <c r="B6" s="9">
        <v>4407</v>
      </c>
      <c r="C6" s="10" t="s">
        <v>76</v>
      </c>
      <c r="D6" s="11" t="s">
        <v>61</v>
      </c>
      <c r="E6">
        <v>31.9</v>
      </c>
      <c r="F6" s="16">
        <v>163.80000000000001</v>
      </c>
      <c r="G6">
        <v>114</v>
      </c>
    </row>
    <row r="7" spans="1:7" x14ac:dyDescent="0.25">
      <c r="A7" s="15"/>
      <c r="B7" s="9">
        <v>5109</v>
      </c>
      <c r="C7" s="10" t="s">
        <v>77</v>
      </c>
      <c r="D7" s="11" t="s">
        <v>55</v>
      </c>
      <c r="E7">
        <v>30.4</v>
      </c>
      <c r="F7" s="16">
        <v>160.80000000000001</v>
      </c>
      <c r="G7">
        <v>85</v>
      </c>
    </row>
    <row r="8" spans="1:7" x14ac:dyDescent="0.25">
      <c r="A8" s="15"/>
      <c r="B8" s="9">
        <v>4316</v>
      </c>
      <c r="C8" s="10" t="s">
        <v>65</v>
      </c>
      <c r="D8" s="11" t="s">
        <v>61</v>
      </c>
      <c r="E8">
        <v>27.78</v>
      </c>
      <c r="F8" s="16">
        <v>155.56</v>
      </c>
      <c r="G8">
        <v>90</v>
      </c>
    </row>
    <row r="9" spans="1:7" x14ac:dyDescent="0.25">
      <c r="A9" s="15"/>
      <c r="B9" s="9">
        <v>5044</v>
      </c>
      <c r="C9" s="10" t="s">
        <v>78</v>
      </c>
      <c r="D9" s="11" t="s">
        <v>55</v>
      </c>
      <c r="E9">
        <v>27.5</v>
      </c>
      <c r="F9" s="16">
        <v>155</v>
      </c>
      <c r="G9">
        <v>84</v>
      </c>
    </row>
    <row r="10" spans="1:7" x14ac:dyDescent="0.25">
      <c r="A10" s="15"/>
      <c r="B10" s="9">
        <v>1800</v>
      </c>
      <c r="C10" s="10" t="s">
        <v>79</v>
      </c>
      <c r="D10" s="11" t="s">
        <v>80</v>
      </c>
      <c r="E10">
        <v>26.6</v>
      </c>
      <c r="F10" s="16">
        <v>153.19999999999999</v>
      </c>
      <c r="G10">
        <v>90</v>
      </c>
    </row>
    <row r="11" spans="1:7" x14ac:dyDescent="0.25">
      <c r="A11" s="15"/>
      <c r="B11" s="9">
        <v>5011</v>
      </c>
      <c r="C11" s="10" t="s">
        <v>81</v>
      </c>
      <c r="D11" s="11" t="s">
        <v>55</v>
      </c>
      <c r="E11">
        <v>25.18</v>
      </c>
      <c r="F11" s="16">
        <v>150.36000000000001</v>
      </c>
      <c r="G11">
        <v>124</v>
      </c>
    </row>
    <row r="12" spans="1:7" x14ac:dyDescent="0.25">
      <c r="A12" s="15"/>
      <c r="B12" s="9">
        <v>4735</v>
      </c>
      <c r="C12" s="10" t="s">
        <v>82</v>
      </c>
      <c r="D12" s="11" t="s">
        <v>83</v>
      </c>
      <c r="E12">
        <v>22.62</v>
      </c>
      <c r="F12" s="16">
        <v>142.8870588235294</v>
      </c>
      <c r="G12">
        <v>83</v>
      </c>
    </row>
    <row r="13" spans="1:7" x14ac:dyDescent="0.25">
      <c r="A13" s="15"/>
      <c r="B13" s="9">
        <v>3508</v>
      </c>
      <c r="C13" s="10" t="s">
        <v>84</v>
      </c>
      <c r="D13" s="11" t="s">
        <v>85</v>
      </c>
      <c r="E13">
        <v>19.940000000000001</v>
      </c>
      <c r="F13" s="16">
        <v>139.88</v>
      </c>
      <c r="G13">
        <v>67</v>
      </c>
    </row>
    <row r="14" spans="1:7" x14ac:dyDescent="0.25">
      <c r="A14" s="15"/>
      <c r="B14" s="9">
        <v>4331</v>
      </c>
      <c r="C14" s="10" t="s">
        <v>86</v>
      </c>
      <c r="D14" s="11" t="s">
        <v>61</v>
      </c>
      <c r="E14">
        <v>17.940000000000001</v>
      </c>
      <c r="F14" s="16">
        <v>135.88</v>
      </c>
      <c r="G14">
        <v>68</v>
      </c>
    </row>
    <row r="15" spans="1:7" x14ac:dyDescent="0.25">
      <c r="A15" s="15"/>
      <c r="B15" s="9">
        <v>5900</v>
      </c>
      <c r="C15" s="10" t="s">
        <v>87</v>
      </c>
      <c r="D15" s="11" t="s">
        <v>59</v>
      </c>
      <c r="E15">
        <v>16.38</v>
      </c>
      <c r="F15" s="16">
        <v>132.76</v>
      </c>
      <c r="G15">
        <v>57</v>
      </c>
    </row>
    <row r="16" spans="1:7" x14ac:dyDescent="0.25">
      <c r="A16" s="15"/>
      <c r="B16" s="9">
        <v>4337</v>
      </c>
      <c r="C16" s="10" t="s">
        <v>88</v>
      </c>
      <c r="D16" s="11" t="s">
        <v>61</v>
      </c>
      <c r="E16">
        <v>15.56</v>
      </c>
      <c r="F16" s="16">
        <v>131.12</v>
      </c>
      <c r="G16">
        <v>62</v>
      </c>
    </row>
    <row r="17" spans="1:7" x14ac:dyDescent="0.25">
      <c r="A17" s="15"/>
      <c r="B17" s="9">
        <v>3594</v>
      </c>
      <c r="C17" s="10" t="s">
        <v>89</v>
      </c>
      <c r="D17" s="11" t="s">
        <v>85</v>
      </c>
      <c r="E17">
        <v>14.52</v>
      </c>
      <c r="F17" s="16">
        <v>129.04</v>
      </c>
      <c r="G17">
        <v>65</v>
      </c>
    </row>
    <row r="18" spans="1:7" x14ac:dyDescent="0.25">
      <c r="A18" s="15"/>
      <c r="B18" s="9">
        <v>4243</v>
      </c>
      <c r="C18" s="10" t="s">
        <v>90</v>
      </c>
      <c r="D18" s="11" t="s">
        <v>75</v>
      </c>
      <c r="E18">
        <v>24.02</v>
      </c>
      <c r="F18" s="16">
        <v>116.5883870967742</v>
      </c>
      <c r="G18">
        <v>85</v>
      </c>
    </row>
    <row r="19" spans="1:7" x14ac:dyDescent="0.25">
      <c r="A19" s="15"/>
      <c r="B19" s="9">
        <v>5987</v>
      </c>
      <c r="C19" s="10" t="s">
        <v>91</v>
      </c>
      <c r="D19" s="11" t="s">
        <v>59</v>
      </c>
      <c r="E19">
        <v>7.66</v>
      </c>
      <c r="F19" s="16">
        <v>115.32</v>
      </c>
      <c r="G19">
        <v>37</v>
      </c>
    </row>
    <row r="20" spans="1:7" x14ac:dyDescent="0.25">
      <c r="A20" s="15"/>
      <c r="B20" s="9">
        <v>4274</v>
      </c>
      <c r="C20" s="10" t="s">
        <v>92</v>
      </c>
      <c r="D20" s="11" t="s">
        <v>75</v>
      </c>
      <c r="E20">
        <v>19.34</v>
      </c>
      <c r="F20" s="16">
        <v>115.15058823529412</v>
      </c>
      <c r="G20">
        <v>65</v>
      </c>
    </row>
    <row r="21" spans="1:7" x14ac:dyDescent="0.25">
      <c r="A21" s="15"/>
      <c r="B21" s="9">
        <v>4136</v>
      </c>
      <c r="C21" s="10" t="s">
        <v>93</v>
      </c>
      <c r="D21" s="11" t="s">
        <v>75</v>
      </c>
      <c r="E21">
        <v>15.74</v>
      </c>
      <c r="F21" s="16">
        <v>114.81333333333335</v>
      </c>
      <c r="G21">
        <v>75</v>
      </c>
    </row>
    <row r="22" spans="1:7" x14ac:dyDescent="0.25">
      <c r="A22" s="15"/>
      <c r="B22" s="9">
        <v>4313</v>
      </c>
      <c r="C22" s="10" t="s">
        <v>94</v>
      </c>
      <c r="D22" s="11" t="s">
        <v>61</v>
      </c>
      <c r="E22">
        <v>19.559999999999999</v>
      </c>
      <c r="F22" s="16">
        <v>113.31354838709677</v>
      </c>
      <c r="G22">
        <v>92</v>
      </c>
    </row>
    <row r="23" spans="1:7" x14ac:dyDescent="0.25">
      <c r="A23" s="15"/>
      <c r="B23" s="9">
        <v>4127</v>
      </c>
      <c r="C23" s="10" t="s">
        <v>95</v>
      </c>
      <c r="D23" s="11" t="s">
        <v>75</v>
      </c>
      <c r="E23">
        <v>8.9600000000000009</v>
      </c>
      <c r="F23" s="16">
        <v>112.5145945945946</v>
      </c>
      <c r="G23">
        <v>35</v>
      </c>
    </row>
    <row r="24" spans="1:7" x14ac:dyDescent="0.25">
      <c r="A24" s="15"/>
      <c r="B24" s="9">
        <v>4229</v>
      </c>
      <c r="C24" s="10" t="s">
        <v>96</v>
      </c>
      <c r="D24" s="11" t="s">
        <v>75</v>
      </c>
      <c r="E24">
        <v>19.96</v>
      </c>
      <c r="F24" s="16">
        <v>109.2182456140351</v>
      </c>
      <c r="G24">
        <v>79</v>
      </c>
    </row>
    <row r="25" spans="1:7" x14ac:dyDescent="0.25">
      <c r="A25" s="15"/>
      <c r="B25" s="9">
        <v>5982</v>
      </c>
      <c r="C25" s="10" t="s">
        <v>67</v>
      </c>
      <c r="D25" s="11" t="s">
        <v>59</v>
      </c>
      <c r="E25">
        <v>23.36</v>
      </c>
      <c r="F25" s="16">
        <v>108.81677419354838</v>
      </c>
      <c r="G25">
        <v>77</v>
      </c>
    </row>
    <row r="26" spans="1:7" x14ac:dyDescent="0.25">
      <c r="A26" s="15"/>
      <c r="B26" s="9">
        <v>1772</v>
      </c>
      <c r="C26" s="10" t="s">
        <v>97</v>
      </c>
      <c r="D26" s="11" t="s">
        <v>80</v>
      </c>
      <c r="E26">
        <v>10.6</v>
      </c>
      <c r="F26" s="16">
        <v>101.90175438596491</v>
      </c>
      <c r="G26">
        <v>46</v>
      </c>
    </row>
    <row r="27" spans="1:7" x14ac:dyDescent="0.25">
      <c r="A27" s="15"/>
      <c r="B27" s="9">
        <v>4342</v>
      </c>
      <c r="C27" s="10" t="s">
        <v>98</v>
      </c>
      <c r="D27" s="11" t="s">
        <v>61</v>
      </c>
      <c r="E27">
        <v>7.16</v>
      </c>
      <c r="F27" s="16">
        <v>100.80648648648648</v>
      </c>
      <c r="G27">
        <v>32</v>
      </c>
    </row>
    <row r="28" spans="1:7" x14ac:dyDescent="0.25">
      <c r="A28" s="15"/>
      <c r="B28" s="9">
        <v>5914</v>
      </c>
      <c r="C28" s="10" t="s">
        <v>99</v>
      </c>
      <c r="D28" s="11" t="s">
        <v>59</v>
      </c>
      <c r="E28">
        <v>7.1</v>
      </c>
      <c r="F28" s="16">
        <v>97.983783783783792</v>
      </c>
      <c r="G28">
        <v>31</v>
      </c>
    </row>
    <row r="29" spans="1:7" x14ac:dyDescent="0.25">
      <c r="A29" s="15"/>
      <c r="B29" s="9">
        <v>4150</v>
      </c>
      <c r="C29" s="10" t="s">
        <v>100</v>
      </c>
      <c r="D29" s="11" t="s">
        <v>75</v>
      </c>
      <c r="E29">
        <v>17.96</v>
      </c>
      <c r="F29" s="16">
        <v>94.691929824561413</v>
      </c>
      <c r="G29">
        <v>67</v>
      </c>
    </row>
    <row r="30" spans="1:7" x14ac:dyDescent="0.25">
      <c r="A30" s="15"/>
      <c r="B30" s="9">
        <v>4118</v>
      </c>
      <c r="C30" s="10" t="s">
        <v>101</v>
      </c>
      <c r="D30" s="11" t="s">
        <v>75</v>
      </c>
      <c r="E30">
        <v>11.94</v>
      </c>
      <c r="F30" s="16">
        <v>91.572307692307689</v>
      </c>
      <c r="G30">
        <v>44</v>
      </c>
    </row>
    <row r="31" spans="1:7" x14ac:dyDescent="0.25">
      <c r="A31" s="15"/>
      <c r="B31" s="9">
        <v>5970</v>
      </c>
      <c r="C31" s="10" t="s">
        <v>102</v>
      </c>
      <c r="D31" s="11" t="s">
        <v>59</v>
      </c>
      <c r="E31">
        <v>10.72</v>
      </c>
      <c r="F31" s="16">
        <v>85.076363636363638</v>
      </c>
      <c r="G31">
        <v>49</v>
      </c>
    </row>
    <row r="32" spans="1:7" x14ac:dyDescent="0.25">
      <c r="A32" s="15"/>
      <c r="B32" s="9">
        <v>4255</v>
      </c>
      <c r="C32" s="10" t="s">
        <v>103</v>
      </c>
      <c r="D32" s="11" t="s">
        <v>75</v>
      </c>
      <c r="E32">
        <v>14.72</v>
      </c>
      <c r="F32" s="16">
        <v>83.011428571428567</v>
      </c>
      <c r="G32">
        <v>45</v>
      </c>
    </row>
    <row r="33" spans="1:7" x14ac:dyDescent="0.25">
      <c r="A33" s="15"/>
      <c r="B33" s="9">
        <v>5992</v>
      </c>
      <c r="C33" s="10" t="s">
        <v>64</v>
      </c>
      <c r="D33" s="11" t="s">
        <v>59</v>
      </c>
      <c r="E33">
        <v>19.440000000000001</v>
      </c>
      <c r="F33" s="16">
        <v>77.841038961038976</v>
      </c>
      <c r="G33">
        <v>30</v>
      </c>
    </row>
    <row r="34" spans="1:7" x14ac:dyDescent="0.25">
      <c r="A34" s="15"/>
      <c r="B34" s="9">
        <v>4249</v>
      </c>
      <c r="C34" s="10" t="s">
        <v>104</v>
      </c>
      <c r="D34" s="11" t="s">
        <v>75</v>
      </c>
      <c r="E34">
        <v>7.18</v>
      </c>
      <c r="F34" s="16">
        <v>77.821538461538466</v>
      </c>
      <c r="G34">
        <v>33</v>
      </c>
    </row>
    <row r="35" spans="1:7" x14ac:dyDescent="0.25">
      <c r="A35" s="15"/>
      <c r="B35" s="9">
        <v>4321</v>
      </c>
      <c r="C35" s="10" t="s">
        <v>105</v>
      </c>
      <c r="D35" s="11" t="s">
        <v>61</v>
      </c>
      <c r="E35">
        <v>5.94</v>
      </c>
      <c r="F35" s="16">
        <v>76.744864864864866</v>
      </c>
      <c r="G35">
        <v>24</v>
      </c>
    </row>
    <row r="36" spans="1:7" x14ac:dyDescent="0.25">
      <c r="A36" s="15"/>
      <c r="B36" s="9">
        <v>1722</v>
      </c>
      <c r="C36" s="10" t="s">
        <v>106</v>
      </c>
      <c r="D36" s="11" t="s">
        <v>80</v>
      </c>
      <c r="E36">
        <v>8.58</v>
      </c>
      <c r="F36" s="16">
        <v>74.512941176470591</v>
      </c>
      <c r="G36">
        <v>39</v>
      </c>
    </row>
    <row r="37" spans="1:7" x14ac:dyDescent="0.25">
      <c r="A37" s="15"/>
      <c r="B37" s="9">
        <v>4164</v>
      </c>
      <c r="C37" s="10" t="s">
        <v>107</v>
      </c>
      <c r="D37" s="11" t="s">
        <v>75</v>
      </c>
      <c r="E37">
        <v>12.18</v>
      </c>
      <c r="F37" s="16">
        <v>73.16952380952381</v>
      </c>
      <c r="G37">
        <v>41</v>
      </c>
    </row>
    <row r="38" spans="1:7" x14ac:dyDescent="0.25">
      <c r="A38" s="15"/>
      <c r="B38" s="9">
        <v>4733</v>
      </c>
      <c r="C38" s="10" t="s">
        <v>108</v>
      </c>
      <c r="D38" s="11" t="s">
        <v>83</v>
      </c>
      <c r="E38">
        <v>14.32</v>
      </c>
      <c r="F38" s="16">
        <v>72.188387096774193</v>
      </c>
      <c r="G38">
        <v>54</v>
      </c>
    </row>
    <row r="39" spans="1:7" x14ac:dyDescent="0.25">
      <c r="A39" s="15"/>
      <c r="B39" s="9">
        <v>5050</v>
      </c>
      <c r="C39" s="10" t="s">
        <v>109</v>
      </c>
      <c r="D39" s="11" t="s">
        <v>55</v>
      </c>
      <c r="E39">
        <v>7.5</v>
      </c>
      <c r="F39" s="16">
        <v>58.529411764705884</v>
      </c>
      <c r="G39">
        <v>37</v>
      </c>
    </row>
    <row r="40" spans="1:7" x14ac:dyDescent="0.25">
      <c r="A40" s="15"/>
      <c r="B40" s="9">
        <v>5984</v>
      </c>
      <c r="C40" s="10" t="s">
        <v>110</v>
      </c>
      <c r="D40" s="11" t="s">
        <v>59</v>
      </c>
      <c r="E40">
        <v>7.44</v>
      </c>
      <c r="F40" s="16">
        <v>58.469743589743594</v>
      </c>
      <c r="G40">
        <v>34</v>
      </c>
    </row>
    <row r="41" spans="1:7" x14ac:dyDescent="0.25">
      <c r="A41" s="15"/>
      <c r="B41" s="9">
        <v>1839</v>
      </c>
      <c r="C41" s="10" t="s">
        <v>111</v>
      </c>
      <c r="D41" s="11" t="s">
        <v>80</v>
      </c>
      <c r="E41">
        <v>8.92</v>
      </c>
      <c r="F41" s="16">
        <v>53.395555555555561</v>
      </c>
      <c r="G41">
        <v>32</v>
      </c>
    </row>
    <row r="42" spans="1:7" x14ac:dyDescent="0.25">
      <c r="A42" s="15"/>
      <c r="B42" s="9">
        <v>2030</v>
      </c>
      <c r="C42" s="10" t="s">
        <v>112</v>
      </c>
      <c r="D42" s="11" t="s">
        <v>113</v>
      </c>
      <c r="E42">
        <v>6.2</v>
      </c>
      <c r="F42" s="16">
        <v>51.109677419354838</v>
      </c>
      <c r="G42">
        <v>24</v>
      </c>
    </row>
    <row r="43" spans="1:7" x14ac:dyDescent="0.25">
      <c r="A43" s="15"/>
      <c r="B43" s="9">
        <v>5045</v>
      </c>
      <c r="C43" s="10" t="s">
        <v>114</v>
      </c>
      <c r="D43" s="11" t="s">
        <v>55</v>
      </c>
      <c r="E43">
        <v>5.52</v>
      </c>
      <c r="F43" s="16">
        <v>48.136774193548383</v>
      </c>
      <c r="G43">
        <v>23</v>
      </c>
    </row>
    <row r="44" spans="1:7" x14ac:dyDescent="0.25">
      <c r="A44" s="15"/>
      <c r="B44" s="9">
        <v>5969</v>
      </c>
      <c r="C44" s="10" t="s">
        <v>115</v>
      </c>
      <c r="D44" s="11" t="s">
        <v>59</v>
      </c>
      <c r="E44">
        <v>5.34</v>
      </c>
      <c r="F44" s="16">
        <v>46.064615384615387</v>
      </c>
      <c r="G44">
        <v>23</v>
      </c>
    </row>
    <row r="45" spans="1:7" x14ac:dyDescent="0.25">
      <c r="A45" s="15"/>
      <c r="B45" s="9">
        <v>5079</v>
      </c>
      <c r="C45" s="10" t="s">
        <v>116</v>
      </c>
      <c r="D45" s="11" t="s">
        <v>55</v>
      </c>
      <c r="E45">
        <v>5.4</v>
      </c>
      <c r="F45" s="16">
        <v>38.741176470588236</v>
      </c>
      <c r="G45">
        <v>19</v>
      </c>
    </row>
    <row r="46" spans="1:7" x14ac:dyDescent="0.25">
      <c r="A46" s="15"/>
      <c r="B46" s="9">
        <v>4301</v>
      </c>
      <c r="C46" s="10" t="s">
        <v>117</v>
      </c>
      <c r="D46" s="11" t="s">
        <v>61</v>
      </c>
      <c r="E46">
        <v>6.1</v>
      </c>
      <c r="F46" s="16">
        <v>32.200000000000003</v>
      </c>
      <c r="G46">
        <v>18</v>
      </c>
    </row>
    <row r="47" spans="1:7" x14ac:dyDescent="0.25">
      <c r="A47" s="15"/>
      <c r="B47" s="9">
        <v>4707</v>
      </c>
      <c r="C47" s="10" t="s">
        <v>118</v>
      </c>
      <c r="D47" s="11" t="s">
        <v>83</v>
      </c>
      <c r="E47">
        <v>2.88</v>
      </c>
      <c r="F47" s="16">
        <v>32.07578947368421</v>
      </c>
      <c r="G47">
        <v>15</v>
      </c>
    </row>
    <row r="48" spans="1:7" x14ac:dyDescent="0.25">
      <c r="A48" s="15"/>
      <c r="B48" s="9">
        <v>4757</v>
      </c>
      <c r="C48" s="10" t="s">
        <v>119</v>
      </c>
      <c r="D48" s="11" t="s">
        <v>83</v>
      </c>
      <c r="E48">
        <v>1.98</v>
      </c>
      <c r="F48" s="16">
        <v>25.581621621621622</v>
      </c>
      <c r="G48">
        <v>8</v>
      </c>
    </row>
    <row r="49" spans="1:7" x14ac:dyDescent="0.25">
      <c r="A49" s="15"/>
      <c r="B49" s="9">
        <v>4263</v>
      </c>
      <c r="C49" s="10" t="s">
        <v>120</v>
      </c>
      <c r="D49" s="11" t="s">
        <v>75</v>
      </c>
      <c r="E49">
        <v>0</v>
      </c>
      <c r="F49" s="16">
        <v>0</v>
      </c>
      <c r="G49">
        <v>0</v>
      </c>
    </row>
    <row r="50" spans="1:7" x14ac:dyDescent="0.25">
      <c r="A50" s="15"/>
      <c r="B50" s="9">
        <v>5948</v>
      </c>
      <c r="C50" s="10" t="s">
        <v>121</v>
      </c>
      <c r="D50" s="11" t="s">
        <v>59</v>
      </c>
      <c r="E50">
        <v>0</v>
      </c>
      <c r="F50" s="16">
        <v>0</v>
      </c>
      <c r="G50">
        <v>0</v>
      </c>
    </row>
    <row r="51" spans="1:7" x14ac:dyDescent="0.25">
      <c r="A51" s="17" t="s">
        <v>122</v>
      </c>
      <c r="B51" s="17"/>
      <c r="C51" s="17"/>
      <c r="D51" s="17"/>
      <c r="E51" s="17"/>
      <c r="F51" s="18">
        <v>95.337592271798513</v>
      </c>
      <c r="G51" s="17">
        <v>52.739130434782609</v>
      </c>
    </row>
    <row r="52" spans="1:7" x14ac:dyDescent="0.25">
      <c r="F52" s="16"/>
    </row>
    <row r="53" spans="1:7" x14ac:dyDescent="0.25">
      <c r="A53" s="15" t="s">
        <v>123</v>
      </c>
      <c r="B53" s="9">
        <v>4304</v>
      </c>
      <c r="C53" s="10" t="s">
        <v>124</v>
      </c>
      <c r="D53" s="11" t="s">
        <v>61</v>
      </c>
      <c r="E53">
        <v>20.58</v>
      </c>
      <c r="F53" s="16">
        <v>141.16</v>
      </c>
      <c r="G53">
        <v>68</v>
      </c>
    </row>
    <row r="54" spans="1:7" x14ac:dyDescent="0.25">
      <c r="A54" s="15"/>
      <c r="B54" s="9">
        <v>1836</v>
      </c>
      <c r="C54" s="10" t="s">
        <v>125</v>
      </c>
      <c r="D54" s="11" t="s">
        <v>80</v>
      </c>
      <c r="E54">
        <v>22.24</v>
      </c>
      <c r="F54" s="16">
        <v>135.06823529411764</v>
      </c>
      <c r="G54">
        <v>77</v>
      </c>
    </row>
    <row r="55" spans="1:7" x14ac:dyDescent="0.25">
      <c r="A55" s="15"/>
      <c r="B55" s="9">
        <v>4351</v>
      </c>
      <c r="C55" s="10" t="s">
        <v>126</v>
      </c>
      <c r="D55" s="11" t="s">
        <v>61</v>
      </c>
      <c r="E55">
        <v>24.26</v>
      </c>
      <c r="F55" s="16">
        <v>134.48491228070176</v>
      </c>
      <c r="G55">
        <v>98</v>
      </c>
    </row>
    <row r="56" spans="1:7" x14ac:dyDescent="0.25">
      <c r="A56" s="15"/>
      <c r="B56" s="9">
        <v>5980</v>
      </c>
      <c r="C56" s="10" t="s">
        <v>127</v>
      </c>
      <c r="D56" s="11" t="s">
        <v>59</v>
      </c>
      <c r="E56">
        <v>12.54</v>
      </c>
      <c r="F56" s="16">
        <v>125.08</v>
      </c>
      <c r="G56">
        <v>52</v>
      </c>
    </row>
    <row r="57" spans="1:7" x14ac:dyDescent="0.25">
      <c r="A57" s="15"/>
      <c r="B57" s="9">
        <v>6361</v>
      </c>
      <c r="C57" s="10" t="s">
        <v>128</v>
      </c>
      <c r="D57" s="11" t="s">
        <v>129</v>
      </c>
      <c r="E57">
        <v>9.06</v>
      </c>
      <c r="F57" s="16">
        <v>77.821492537313432</v>
      </c>
      <c r="G57">
        <v>40</v>
      </c>
    </row>
    <row r="58" spans="1:7" x14ac:dyDescent="0.25">
      <c r="A58" s="15"/>
      <c r="B58" s="9">
        <v>5037</v>
      </c>
      <c r="C58" s="10" t="s">
        <v>130</v>
      </c>
      <c r="D58" s="11" t="s">
        <v>55</v>
      </c>
      <c r="E58">
        <v>7.56</v>
      </c>
      <c r="F58" s="16">
        <v>57.427692307692304</v>
      </c>
      <c r="G58">
        <v>33</v>
      </c>
    </row>
    <row r="59" spans="1:7" x14ac:dyDescent="0.25">
      <c r="A59" s="15"/>
      <c r="B59" s="9">
        <v>4273</v>
      </c>
      <c r="C59" s="10" t="s">
        <v>131</v>
      </c>
      <c r="D59" s="11" t="s">
        <v>75</v>
      </c>
      <c r="E59">
        <v>2.72</v>
      </c>
      <c r="F59" s="16">
        <v>36.209230769230771</v>
      </c>
      <c r="G59">
        <v>16</v>
      </c>
    </row>
    <row r="60" spans="1:7" x14ac:dyDescent="0.25">
      <c r="A60" s="15"/>
      <c r="B60" s="9">
        <v>3502</v>
      </c>
      <c r="C60" s="10" t="s">
        <v>132</v>
      </c>
      <c r="D60" s="11" t="s">
        <v>85</v>
      </c>
      <c r="E60">
        <v>0.4</v>
      </c>
      <c r="F60" s="16">
        <v>11.610810810810811</v>
      </c>
      <c r="G60">
        <v>4</v>
      </c>
    </row>
    <row r="61" spans="1:7" x14ac:dyDescent="0.25">
      <c r="A61" s="17" t="s">
        <v>133</v>
      </c>
      <c r="B61" s="17"/>
      <c r="C61" s="17"/>
      <c r="D61" s="17"/>
      <c r="E61" s="17"/>
      <c r="F61" s="18">
        <v>89.857796749983351</v>
      </c>
      <c r="G61" s="17">
        <v>48.5</v>
      </c>
    </row>
    <row r="62" spans="1:7" x14ac:dyDescent="0.25">
      <c r="F62" s="16"/>
    </row>
    <row r="63" spans="1:7" x14ac:dyDescent="0.25">
      <c r="A63" s="15" t="s">
        <v>134</v>
      </c>
      <c r="B63" s="9">
        <v>5929</v>
      </c>
      <c r="C63" s="10" t="s">
        <v>135</v>
      </c>
      <c r="D63" s="11" t="s">
        <v>59</v>
      </c>
      <c r="E63">
        <v>16.82</v>
      </c>
      <c r="F63" s="16">
        <v>133.63999999999999</v>
      </c>
      <c r="G63">
        <v>77</v>
      </c>
    </row>
    <row r="64" spans="1:7" x14ac:dyDescent="0.25">
      <c r="A64" s="15"/>
      <c r="B64" s="9">
        <v>4344</v>
      </c>
      <c r="C64" s="10" t="s">
        <v>136</v>
      </c>
      <c r="D64" s="11" t="s">
        <v>61</v>
      </c>
      <c r="E64">
        <v>15.38</v>
      </c>
      <c r="F64" s="16">
        <v>124.3083870967742</v>
      </c>
      <c r="G64">
        <v>58</v>
      </c>
    </row>
    <row r="65" spans="1:7" x14ac:dyDescent="0.25">
      <c r="A65" s="15"/>
      <c r="B65" s="9">
        <v>3500</v>
      </c>
      <c r="C65" s="10" t="s">
        <v>137</v>
      </c>
      <c r="D65" s="11" t="s">
        <v>85</v>
      </c>
      <c r="E65">
        <v>17.5</v>
      </c>
      <c r="F65" s="16">
        <v>121.76470588235294</v>
      </c>
      <c r="G65">
        <v>59</v>
      </c>
    </row>
    <row r="66" spans="1:7" x14ac:dyDescent="0.25">
      <c r="A66" s="15"/>
      <c r="B66" s="9">
        <v>4239</v>
      </c>
      <c r="C66" s="10" t="s">
        <v>138</v>
      </c>
      <c r="D66" s="11" t="s">
        <v>75</v>
      </c>
      <c r="E66">
        <v>8.16</v>
      </c>
      <c r="F66" s="16">
        <v>116.32</v>
      </c>
      <c r="G66">
        <v>37</v>
      </c>
    </row>
    <row r="67" spans="1:7" x14ac:dyDescent="0.25">
      <c r="A67" s="15"/>
      <c r="B67" s="9">
        <v>4155</v>
      </c>
      <c r="C67" s="10" t="s">
        <v>139</v>
      </c>
      <c r="D67" s="11" t="s">
        <v>75</v>
      </c>
      <c r="E67">
        <v>20.46</v>
      </c>
      <c r="F67" s="16">
        <v>104.0778947368421</v>
      </c>
      <c r="G67">
        <v>72</v>
      </c>
    </row>
    <row r="68" spans="1:7" x14ac:dyDescent="0.25">
      <c r="A68" s="15"/>
      <c r="B68" s="9">
        <v>5521</v>
      </c>
      <c r="C68" s="10" t="s">
        <v>140</v>
      </c>
      <c r="D68" s="11" t="s">
        <v>141</v>
      </c>
      <c r="E68">
        <v>12.22</v>
      </c>
      <c r="F68" s="16">
        <v>71.808421052631573</v>
      </c>
      <c r="G68">
        <v>54</v>
      </c>
    </row>
    <row r="69" spans="1:7" x14ac:dyDescent="0.25">
      <c r="A69" s="15"/>
      <c r="B69" s="9">
        <v>4101</v>
      </c>
      <c r="C69" s="10" t="s">
        <v>142</v>
      </c>
      <c r="D69" s="11" t="s">
        <v>75</v>
      </c>
      <c r="E69">
        <v>11.12</v>
      </c>
      <c r="F69" s="16">
        <v>70.001194029850737</v>
      </c>
      <c r="G69">
        <v>32</v>
      </c>
    </row>
    <row r="70" spans="1:7" x14ac:dyDescent="0.25">
      <c r="A70" s="15"/>
      <c r="B70" s="9">
        <v>5023</v>
      </c>
      <c r="C70" s="10" t="s">
        <v>143</v>
      </c>
      <c r="D70" s="11" t="s">
        <v>55</v>
      </c>
      <c r="E70">
        <v>7.68</v>
      </c>
      <c r="F70" s="16">
        <v>63.121194029850741</v>
      </c>
      <c r="G70">
        <v>32</v>
      </c>
    </row>
    <row r="71" spans="1:7" x14ac:dyDescent="0.25">
      <c r="A71" s="15"/>
      <c r="B71" s="9">
        <v>1712</v>
      </c>
      <c r="C71" s="10" t="s">
        <v>144</v>
      </c>
      <c r="D71" s="11" t="s">
        <v>80</v>
      </c>
      <c r="E71">
        <v>4.72</v>
      </c>
      <c r="F71" s="16">
        <v>52.68324324324324</v>
      </c>
      <c r="G71">
        <v>16</v>
      </c>
    </row>
    <row r="72" spans="1:7" x14ac:dyDescent="0.25">
      <c r="A72" s="15"/>
      <c r="B72" s="9">
        <v>4110</v>
      </c>
      <c r="C72" s="10" t="s">
        <v>145</v>
      </c>
      <c r="D72" s="11" t="s">
        <v>75</v>
      </c>
      <c r="E72">
        <v>6.2</v>
      </c>
      <c r="F72" s="16">
        <v>51.20597014925373</v>
      </c>
      <c r="G72">
        <v>26</v>
      </c>
    </row>
    <row r="73" spans="1:7" x14ac:dyDescent="0.25">
      <c r="A73" s="15"/>
      <c r="B73" s="9">
        <v>2008</v>
      </c>
      <c r="C73" s="10" t="s">
        <v>146</v>
      </c>
      <c r="D73" s="11" t="s">
        <v>113</v>
      </c>
      <c r="E73">
        <v>6.24</v>
      </c>
      <c r="F73" s="16">
        <v>49.244705882352946</v>
      </c>
      <c r="G73">
        <v>25</v>
      </c>
    </row>
    <row r="74" spans="1:7" x14ac:dyDescent="0.25">
      <c r="A74" s="15"/>
      <c r="B74" s="9">
        <v>4102</v>
      </c>
      <c r="C74" s="10" t="s">
        <v>147</v>
      </c>
      <c r="D74" s="11" t="s">
        <v>75</v>
      </c>
      <c r="E74">
        <v>4.96</v>
      </c>
      <c r="F74" s="16">
        <v>46.762105263157892</v>
      </c>
      <c r="G74">
        <v>21</v>
      </c>
    </row>
    <row r="75" spans="1:7" x14ac:dyDescent="0.25">
      <c r="A75" s="15"/>
      <c r="B75" s="9">
        <v>4386</v>
      </c>
      <c r="C75" s="10" t="s">
        <v>148</v>
      </c>
      <c r="D75" s="11" t="s">
        <v>61</v>
      </c>
      <c r="E75">
        <v>4.3</v>
      </c>
      <c r="F75" s="16">
        <v>43.687719298245611</v>
      </c>
      <c r="G75">
        <v>20</v>
      </c>
    </row>
    <row r="76" spans="1:7" x14ac:dyDescent="0.25">
      <c r="A76" s="15"/>
      <c r="B76" s="9">
        <v>5036</v>
      </c>
      <c r="C76" s="10" t="s">
        <v>149</v>
      </c>
      <c r="D76" s="11" t="s">
        <v>55</v>
      </c>
      <c r="E76">
        <v>1.79</v>
      </c>
      <c r="F76" s="16">
        <v>30.60702702702703</v>
      </c>
      <c r="G76">
        <v>10</v>
      </c>
    </row>
    <row r="77" spans="1:7" x14ac:dyDescent="0.25">
      <c r="A77" s="15"/>
      <c r="B77" s="9">
        <v>2127</v>
      </c>
      <c r="C77" s="10" t="s">
        <v>150</v>
      </c>
      <c r="D77" s="11" t="s">
        <v>151</v>
      </c>
      <c r="E77">
        <v>4.76</v>
      </c>
      <c r="F77" s="16">
        <v>30.108235294117645</v>
      </c>
      <c r="G77">
        <v>14</v>
      </c>
    </row>
    <row r="78" spans="1:7" x14ac:dyDescent="0.25">
      <c r="A78" s="15"/>
      <c r="B78" s="9">
        <v>6302</v>
      </c>
      <c r="C78" s="10" t="s">
        <v>152</v>
      </c>
      <c r="D78" s="11" t="s">
        <v>129</v>
      </c>
      <c r="E78">
        <v>3.12</v>
      </c>
      <c r="F78" s="16">
        <v>15.763809523809524</v>
      </c>
      <c r="G78">
        <v>8</v>
      </c>
    </row>
    <row r="79" spans="1:7" x14ac:dyDescent="0.25">
      <c r="A79" s="15"/>
      <c r="B79" s="9">
        <v>4111</v>
      </c>
      <c r="C79" s="10" t="s">
        <v>153</v>
      </c>
      <c r="D79" s="11" t="s">
        <v>75</v>
      </c>
      <c r="E79">
        <v>3.64</v>
      </c>
      <c r="F79" s="16">
        <v>15.057777777777778</v>
      </c>
      <c r="G79">
        <v>7</v>
      </c>
    </row>
    <row r="80" spans="1:7" x14ac:dyDescent="0.25">
      <c r="A80" s="15"/>
      <c r="B80" s="9">
        <v>3596</v>
      </c>
      <c r="C80" s="10" t="s">
        <v>154</v>
      </c>
      <c r="D80" s="11" t="s">
        <v>85</v>
      </c>
      <c r="E80">
        <v>0</v>
      </c>
      <c r="F80" s="16">
        <v>0</v>
      </c>
      <c r="G80">
        <v>0</v>
      </c>
    </row>
    <row r="81" spans="1:7" x14ac:dyDescent="0.25">
      <c r="A81" s="15"/>
      <c r="B81" s="9">
        <v>4230</v>
      </c>
      <c r="C81" s="10" t="s">
        <v>155</v>
      </c>
      <c r="D81" s="11" t="s">
        <v>75</v>
      </c>
      <c r="E81">
        <v>0</v>
      </c>
      <c r="F81" s="16">
        <v>0</v>
      </c>
      <c r="G81">
        <v>0</v>
      </c>
    </row>
    <row r="82" spans="1:7" x14ac:dyDescent="0.25">
      <c r="A82" s="17" t="s">
        <v>156</v>
      </c>
      <c r="B82" s="17"/>
      <c r="C82" s="17"/>
      <c r="D82" s="17"/>
      <c r="E82" s="17"/>
      <c r="F82" s="18">
        <v>60.008546857225667</v>
      </c>
      <c r="G82" s="17">
        <v>29.894736842105264</v>
      </c>
    </row>
    <row r="83" spans="1:7" x14ac:dyDescent="0.25">
      <c r="F83" s="16"/>
    </row>
    <row r="84" spans="1:7" x14ac:dyDescent="0.25">
      <c r="A84" s="15" t="s">
        <v>157</v>
      </c>
      <c r="B84" s="9">
        <v>5962</v>
      </c>
      <c r="C84" s="10" t="s">
        <v>158</v>
      </c>
      <c r="D84" s="11" t="s">
        <v>59</v>
      </c>
      <c r="E84">
        <v>20.46</v>
      </c>
      <c r="F84" s="16">
        <v>140.92000000000002</v>
      </c>
      <c r="G84">
        <v>78</v>
      </c>
    </row>
    <row r="85" spans="1:7" x14ac:dyDescent="0.25">
      <c r="A85" s="15"/>
      <c r="B85" s="9">
        <v>5939</v>
      </c>
      <c r="C85" s="10" t="s">
        <v>159</v>
      </c>
      <c r="D85" s="11" t="s">
        <v>59</v>
      </c>
      <c r="E85">
        <v>7.4</v>
      </c>
      <c r="F85" s="16">
        <v>103.98918918918919</v>
      </c>
      <c r="G85">
        <v>33</v>
      </c>
    </row>
    <row r="86" spans="1:7" x14ac:dyDescent="0.25">
      <c r="A86" s="15"/>
      <c r="B86" s="9">
        <v>4275</v>
      </c>
      <c r="C86" s="10" t="s">
        <v>160</v>
      </c>
      <c r="D86" s="11" t="s">
        <v>75</v>
      </c>
      <c r="E86">
        <v>15.15</v>
      </c>
      <c r="F86" s="16">
        <v>92.652941176470591</v>
      </c>
      <c r="G86">
        <v>53</v>
      </c>
    </row>
    <row r="87" spans="1:7" x14ac:dyDescent="0.25">
      <c r="A87" s="15"/>
      <c r="B87" s="9">
        <v>4267</v>
      </c>
      <c r="C87" s="10" t="s">
        <v>161</v>
      </c>
      <c r="D87" s="11" t="s">
        <v>75</v>
      </c>
      <c r="E87">
        <v>5.18</v>
      </c>
      <c r="F87" s="16">
        <v>73.821538461538466</v>
      </c>
      <c r="G87">
        <v>33</v>
      </c>
    </row>
    <row r="88" spans="1:7" x14ac:dyDescent="0.25">
      <c r="A88" s="15"/>
      <c r="B88" s="9">
        <v>3509</v>
      </c>
      <c r="C88" s="10" t="s">
        <v>162</v>
      </c>
      <c r="D88" s="11" t="s">
        <v>85</v>
      </c>
      <c r="E88">
        <v>9.64</v>
      </c>
      <c r="F88" s="16">
        <v>62.869743589743592</v>
      </c>
      <c r="G88">
        <v>34</v>
      </c>
    </row>
    <row r="89" spans="1:7" x14ac:dyDescent="0.25">
      <c r="A89" s="15"/>
      <c r="B89" s="9">
        <v>5947</v>
      </c>
      <c r="C89" s="10" t="s">
        <v>163</v>
      </c>
      <c r="D89" s="11" t="s">
        <v>59</v>
      </c>
      <c r="E89">
        <v>1.1599999999999999</v>
      </c>
      <c r="F89" s="16">
        <v>23.941621621621621</v>
      </c>
      <c r="G89">
        <v>8</v>
      </c>
    </row>
    <row r="90" spans="1:7" x14ac:dyDescent="0.25">
      <c r="A90" s="15"/>
      <c r="B90" s="9">
        <v>4264</v>
      </c>
      <c r="C90" s="10" t="s">
        <v>164</v>
      </c>
      <c r="D90" s="11" t="s">
        <v>75</v>
      </c>
      <c r="E90">
        <v>4.68</v>
      </c>
      <c r="F90" s="16">
        <v>20.65032258064516</v>
      </c>
      <c r="G90">
        <v>14</v>
      </c>
    </row>
    <row r="91" spans="1:7" x14ac:dyDescent="0.25">
      <c r="A91" s="15"/>
      <c r="B91" s="9">
        <v>4320</v>
      </c>
      <c r="C91" s="10" t="s">
        <v>165</v>
      </c>
      <c r="D91" s="11" t="s">
        <v>61</v>
      </c>
      <c r="E91">
        <v>0.56000000000000005</v>
      </c>
      <c r="F91" s="16">
        <v>4.4533333333333331</v>
      </c>
      <c r="G91">
        <v>3</v>
      </c>
    </row>
    <row r="92" spans="1:7" x14ac:dyDescent="0.25">
      <c r="A92" s="17" t="s">
        <v>166</v>
      </c>
      <c r="B92" s="17"/>
      <c r="C92" s="17"/>
      <c r="D92" s="17"/>
      <c r="E92" s="17"/>
      <c r="F92" s="18">
        <v>65.412336244067745</v>
      </c>
      <c r="G92" s="17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4B719-60F1-49F0-B7F2-BE6FB94005B8}">
  <dimension ref="A1:G133"/>
  <sheetViews>
    <sheetView workbookViewId="0">
      <selection activeCell="K11" sqref="K11"/>
    </sheetView>
  </sheetViews>
  <sheetFormatPr baseColWidth="10" defaultRowHeight="15" x14ac:dyDescent="0.25"/>
  <cols>
    <col min="3" max="3" width="24.140625" bestFit="1" customWidth="1"/>
  </cols>
  <sheetData>
    <row r="1" spans="1:7" x14ac:dyDescent="0.25">
      <c r="A1" s="13" t="s">
        <v>71</v>
      </c>
      <c r="B1" s="13"/>
      <c r="C1" s="13"/>
      <c r="D1" s="13"/>
      <c r="E1" s="13" t="s">
        <v>199</v>
      </c>
      <c r="F1" s="13"/>
      <c r="G1" s="13"/>
    </row>
    <row r="2" spans="1:7" x14ac:dyDescent="0.25">
      <c r="A2" s="24" t="s">
        <v>167</v>
      </c>
      <c r="B2" s="24" t="s">
        <v>69</v>
      </c>
      <c r="C2" s="24" t="s">
        <v>20</v>
      </c>
      <c r="D2" s="24" t="s">
        <v>70</v>
      </c>
      <c r="E2" s="24">
        <v>1</v>
      </c>
      <c r="F2" s="24">
        <v>2</v>
      </c>
      <c r="G2" s="24" t="s">
        <v>200</v>
      </c>
    </row>
    <row r="3" spans="1:7" x14ac:dyDescent="0.25">
      <c r="A3" s="25" t="s">
        <v>180</v>
      </c>
      <c r="B3" s="9">
        <v>4407</v>
      </c>
      <c r="C3" s="10" t="s">
        <v>76</v>
      </c>
      <c r="D3" s="10" t="s">
        <v>61</v>
      </c>
      <c r="E3" s="16">
        <v>163.80000000000001</v>
      </c>
      <c r="F3" s="16">
        <v>0</v>
      </c>
      <c r="G3" s="16">
        <v>163.80000000000001</v>
      </c>
    </row>
    <row r="4" spans="1:7" x14ac:dyDescent="0.25">
      <c r="A4" s="25"/>
      <c r="B4" s="9">
        <v>4331</v>
      </c>
      <c r="C4" s="10" t="s">
        <v>86</v>
      </c>
      <c r="D4" s="10" t="s">
        <v>61</v>
      </c>
      <c r="E4" s="16">
        <v>135.88</v>
      </c>
      <c r="F4" s="16">
        <v>0</v>
      </c>
      <c r="G4" s="16">
        <v>135.88</v>
      </c>
    </row>
    <row r="5" spans="1:7" x14ac:dyDescent="0.25">
      <c r="A5" s="25"/>
      <c r="B5" s="9">
        <v>4351</v>
      </c>
      <c r="C5" s="10" t="s">
        <v>126</v>
      </c>
      <c r="D5" s="10" t="s">
        <v>61</v>
      </c>
      <c r="E5" s="16">
        <v>134.48491228070176</v>
      </c>
      <c r="F5" s="16">
        <v>0</v>
      </c>
      <c r="G5" s="16">
        <v>134.48491228070176</v>
      </c>
    </row>
    <row r="6" spans="1:7" x14ac:dyDescent="0.25">
      <c r="A6" s="25"/>
      <c r="B6" s="9">
        <v>4313</v>
      </c>
      <c r="C6" s="10" t="s">
        <v>94</v>
      </c>
      <c r="D6" s="10" t="s">
        <v>61</v>
      </c>
      <c r="E6" s="16">
        <v>113.31354838709677</v>
      </c>
      <c r="F6" s="16">
        <v>0</v>
      </c>
      <c r="G6" s="16">
        <v>113.31354838709677</v>
      </c>
    </row>
    <row r="7" spans="1:7" x14ac:dyDescent="0.25">
      <c r="A7" s="17" t="s">
        <v>201</v>
      </c>
      <c r="B7" s="17"/>
      <c r="C7" s="17"/>
      <c r="D7" s="17"/>
      <c r="E7" s="18">
        <v>547.47846066779857</v>
      </c>
      <c r="F7" s="18">
        <v>0</v>
      </c>
      <c r="G7" s="18">
        <v>547.47846066779857</v>
      </c>
    </row>
    <row r="8" spans="1:7" x14ac:dyDescent="0.25">
      <c r="E8" s="16"/>
      <c r="F8" s="16"/>
      <c r="G8" s="16"/>
    </row>
    <row r="9" spans="1:7" x14ac:dyDescent="0.25">
      <c r="A9" s="25" t="s">
        <v>62</v>
      </c>
      <c r="B9" s="9">
        <v>5962</v>
      </c>
      <c r="C9" s="10" t="s">
        <v>158</v>
      </c>
      <c r="D9" s="10" t="s">
        <v>59</v>
      </c>
      <c r="E9" s="16">
        <v>140.92000000000002</v>
      </c>
      <c r="F9" s="16">
        <v>0</v>
      </c>
      <c r="G9" s="16">
        <v>140.92000000000002</v>
      </c>
    </row>
    <row r="10" spans="1:7" x14ac:dyDescent="0.25">
      <c r="A10" s="25"/>
      <c r="B10" s="9">
        <v>5900</v>
      </c>
      <c r="C10" s="10" t="s">
        <v>87</v>
      </c>
      <c r="D10" s="10" t="s">
        <v>59</v>
      </c>
      <c r="E10" s="16">
        <v>132.76</v>
      </c>
      <c r="F10" s="16">
        <v>0</v>
      </c>
      <c r="G10" s="16">
        <v>132.76</v>
      </c>
    </row>
    <row r="11" spans="1:7" x14ac:dyDescent="0.25">
      <c r="A11" s="25"/>
      <c r="B11" s="9">
        <v>5980</v>
      </c>
      <c r="C11" s="10" t="s">
        <v>127</v>
      </c>
      <c r="D11" s="10" t="s">
        <v>59</v>
      </c>
      <c r="E11" s="16">
        <v>125.08</v>
      </c>
      <c r="F11" s="16">
        <v>0</v>
      </c>
      <c r="G11" s="16">
        <v>125.08</v>
      </c>
    </row>
    <row r="12" spans="1:7" x14ac:dyDescent="0.25">
      <c r="A12" s="25"/>
      <c r="B12" s="9">
        <v>5982</v>
      </c>
      <c r="C12" s="10" t="s">
        <v>67</v>
      </c>
      <c r="D12" s="10" t="s">
        <v>59</v>
      </c>
      <c r="E12" s="16">
        <v>108.81677419354838</v>
      </c>
      <c r="F12" s="16">
        <v>0</v>
      </c>
      <c r="G12" s="16">
        <v>108.81677419354838</v>
      </c>
    </row>
    <row r="13" spans="1:7" x14ac:dyDescent="0.25">
      <c r="A13" s="17" t="s">
        <v>202</v>
      </c>
      <c r="B13" s="17"/>
      <c r="C13" s="17"/>
      <c r="D13" s="17"/>
      <c r="E13" s="18">
        <v>507.57677419354837</v>
      </c>
      <c r="F13" s="18">
        <v>0</v>
      </c>
      <c r="G13" s="18">
        <v>507.57677419354837</v>
      </c>
    </row>
    <row r="14" spans="1:7" x14ac:dyDescent="0.25">
      <c r="E14" s="16"/>
      <c r="F14" s="16"/>
      <c r="G14" s="16"/>
    </row>
    <row r="15" spans="1:7" x14ac:dyDescent="0.25">
      <c r="A15" s="25" t="s">
        <v>177</v>
      </c>
      <c r="B15" s="9">
        <v>4112</v>
      </c>
      <c r="C15" s="10" t="s">
        <v>74</v>
      </c>
      <c r="D15" s="10" t="s">
        <v>75</v>
      </c>
      <c r="E15" s="16">
        <v>177.88</v>
      </c>
      <c r="F15" s="16">
        <v>0</v>
      </c>
      <c r="G15" s="16">
        <v>177.88</v>
      </c>
    </row>
    <row r="16" spans="1:7" x14ac:dyDescent="0.25">
      <c r="A16" s="25"/>
      <c r="B16" s="9">
        <v>4136</v>
      </c>
      <c r="C16" s="10" t="s">
        <v>93</v>
      </c>
      <c r="D16" s="10" t="s">
        <v>75</v>
      </c>
      <c r="E16" s="16">
        <v>114.81333333333335</v>
      </c>
      <c r="F16" s="16">
        <v>0</v>
      </c>
      <c r="G16" s="16">
        <v>114.81333333333335</v>
      </c>
    </row>
    <row r="17" spans="1:7" x14ac:dyDescent="0.25">
      <c r="A17" s="25"/>
      <c r="B17" s="9">
        <v>4118</v>
      </c>
      <c r="C17" s="10" t="s">
        <v>101</v>
      </c>
      <c r="D17" s="10" t="s">
        <v>75</v>
      </c>
      <c r="E17" s="16">
        <v>91.572307692307689</v>
      </c>
      <c r="F17" s="16">
        <v>0</v>
      </c>
      <c r="G17" s="16">
        <v>91.572307692307689</v>
      </c>
    </row>
    <row r="18" spans="1:7" x14ac:dyDescent="0.25">
      <c r="A18" s="25"/>
      <c r="B18" s="9">
        <v>4101</v>
      </c>
      <c r="C18" s="10" t="s">
        <v>142</v>
      </c>
      <c r="D18" s="10" t="s">
        <v>75</v>
      </c>
      <c r="E18" s="16">
        <v>70.001194029850737</v>
      </c>
      <c r="F18" s="16">
        <v>0</v>
      </c>
      <c r="G18" s="16">
        <v>70.001194029850737</v>
      </c>
    </row>
    <row r="19" spans="1:7" x14ac:dyDescent="0.25">
      <c r="A19" s="17" t="s">
        <v>203</v>
      </c>
      <c r="B19" s="17"/>
      <c r="C19" s="17"/>
      <c r="D19" s="17"/>
      <c r="E19" s="18">
        <v>454.26683505549175</v>
      </c>
      <c r="F19" s="18">
        <v>0</v>
      </c>
      <c r="G19" s="18">
        <v>454.26683505549175</v>
      </c>
    </row>
    <row r="20" spans="1:7" x14ac:dyDescent="0.25">
      <c r="E20" s="16"/>
      <c r="F20" s="16"/>
      <c r="G20" s="16"/>
    </row>
    <row r="21" spans="1:7" x14ac:dyDescent="0.25">
      <c r="A21" s="25" t="s">
        <v>181</v>
      </c>
      <c r="B21" s="9">
        <v>4304</v>
      </c>
      <c r="C21" s="10" t="s">
        <v>124</v>
      </c>
      <c r="D21" s="10" t="s">
        <v>61</v>
      </c>
      <c r="E21" s="16">
        <v>141.16</v>
      </c>
      <c r="F21" s="16">
        <v>0</v>
      </c>
      <c r="G21" s="16">
        <v>141.16</v>
      </c>
    </row>
    <row r="22" spans="1:7" x14ac:dyDescent="0.25">
      <c r="A22" s="25"/>
      <c r="B22" s="9">
        <v>4337</v>
      </c>
      <c r="C22" s="10" t="s">
        <v>88</v>
      </c>
      <c r="D22" s="10" t="s">
        <v>61</v>
      </c>
      <c r="E22" s="16">
        <v>131.12</v>
      </c>
      <c r="F22" s="16">
        <v>0</v>
      </c>
      <c r="G22" s="16">
        <v>131.12</v>
      </c>
    </row>
    <row r="23" spans="1:7" x14ac:dyDescent="0.25">
      <c r="A23" s="25"/>
      <c r="B23" s="9">
        <v>4342</v>
      </c>
      <c r="C23" s="10" t="s">
        <v>98</v>
      </c>
      <c r="D23" s="10" t="s">
        <v>61</v>
      </c>
      <c r="E23" s="16">
        <v>100.80648648648648</v>
      </c>
      <c r="F23" s="16">
        <v>0</v>
      </c>
      <c r="G23" s="16">
        <v>100.80648648648648</v>
      </c>
    </row>
    <row r="24" spans="1:7" x14ac:dyDescent="0.25">
      <c r="A24" s="25"/>
      <c r="B24" s="9">
        <v>4321</v>
      </c>
      <c r="C24" s="10" t="s">
        <v>105</v>
      </c>
      <c r="D24" s="10" t="s">
        <v>61</v>
      </c>
      <c r="E24" s="16">
        <v>76.744864864864866</v>
      </c>
      <c r="F24" s="16">
        <v>0</v>
      </c>
      <c r="G24" s="16">
        <v>76.744864864864866</v>
      </c>
    </row>
    <row r="25" spans="1:7" x14ac:dyDescent="0.25">
      <c r="A25" s="17" t="s">
        <v>204</v>
      </c>
      <c r="B25" s="17"/>
      <c r="C25" s="17"/>
      <c r="D25" s="17"/>
      <c r="E25" s="18">
        <v>449.83135135135137</v>
      </c>
      <c r="F25" s="18">
        <v>0</v>
      </c>
      <c r="G25" s="18">
        <v>449.83135135135137</v>
      </c>
    </row>
    <row r="26" spans="1:7" x14ac:dyDescent="0.25">
      <c r="E26" s="16"/>
      <c r="F26" s="16"/>
      <c r="G26" s="16"/>
    </row>
    <row r="27" spans="1:7" x14ac:dyDescent="0.25">
      <c r="A27" s="25" t="s">
        <v>169</v>
      </c>
      <c r="B27" s="9">
        <v>1800</v>
      </c>
      <c r="C27" s="10" t="s">
        <v>79</v>
      </c>
      <c r="D27" s="10" t="s">
        <v>80</v>
      </c>
      <c r="E27" s="16">
        <v>153.19999999999999</v>
      </c>
      <c r="F27" s="16">
        <v>0</v>
      </c>
      <c r="G27" s="16">
        <v>153.19999999999999</v>
      </c>
    </row>
    <row r="28" spans="1:7" x14ac:dyDescent="0.25">
      <c r="A28" s="25"/>
      <c r="B28" s="9">
        <v>1836</v>
      </c>
      <c r="C28" s="10" t="s">
        <v>125</v>
      </c>
      <c r="D28" s="10" t="s">
        <v>80</v>
      </c>
      <c r="E28" s="16">
        <v>135.06823529411764</v>
      </c>
      <c r="F28" s="16">
        <v>0</v>
      </c>
      <c r="G28" s="16">
        <v>135.06823529411764</v>
      </c>
    </row>
    <row r="29" spans="1:7" x14ac:dyDescent="0.25">
      <c r="A29" s="25"/>
      <c r="B29" s="9">
        <v>1772</v>
      </c>
      <c r="C29" s="10" t="s">
        <v>97</v>
      </c>
      <c r="D29" s="10" t="s">
        <v>80</v>
      </c>
      <c r="E29" s="16">
        <v>101.90175438596491</v>
      </c>
      <c r="F29" s="16">
        <v>0</v>
      </c>
      <c r="G29" s="16">
        <v>101.90175438596491</v>
      </c>
    </row>
    <row r="30" spans="1:7" x14ac:dyDescent="0.25">
      <c r="A30" s="25"/>
      <c r="B30" s="9">
        <v>1712</v>
      </c>
      <c r="C30" s="10" t="s">
        <v>144</v>
      </c>
      <c r="D30" s="10" t="s">
        <v>80</v>
      </c>
      <c r="E30" s="16">
        <v>52.68324324324324</v>
      </c>
      <c r="F30" s="16">
        <v>0</v>
      </c>
      <c r="G30" s="16">
        <v>52.68324324324324</v>
      </c>
    </row>
    <row r="31" spans="1:7" x14ac:dyDescent="0.25">
      <c r="A31" s="17" t="s">
        <v>205</v>
      </c>
      <c r="B31" s="17"/>
      <c r="C31" s="17"/>
      <c r="D31" s="17"/>
      <c r="E31" s="18">
        <v>442.85323292332578</v>
      </c>
      <c r="F31" s="18">
        <v>0</v>
      </c>
      <c r="G31" s="18">
        <v>442.85323292332578</v>
      </c>
    </row>
    <row r="32" spans="1:7" x14ac:dyDescent="0.25">
      <c r="E32" s="16"/>
      <c r="F32" s="16"/>
      <c r="G32" s="16"/>
    </row>
    <row r="33" spans="1:7" x14ac:dyDescent="0.25">
      <c r="A33" s="25" t="s">
        <v>172</v>
      </c>
      <c r="B33" s="9">
        <v>4239</v>
      </c>
      <c r="C33" s="10" t="s">
        <v>138</v>
      </c>
      <c r="D33" s="10" t="s">
        <v>75</v>
      </c>
      <c r="E33" s="16">
        <v>116.32</v>
      </c>
      <c r="F33" s="16">
        <v>0</v>
      </c>
      <c r="G33" s="16">
        <v>116.32</v>
      </c>
    </row>
    <row r="34" spans="1:7" x14ac:dyDescent="0.25">
      <c r="A34" s="25"/>
      <c r="B34" s="9">
        <v>4127</v>
      </c>
      <c r="C34" s="10" t="s">
        <v>95</v>
      </c>
      <c r="D34" s="10" t="s">
        <v>75</v>
      </c>
      <c r="E34" s="16">
        <v>112.5145945945946</v>
      </c>
      <c r="F34" s="16">
        <v>0</v>
      </c>
      <c r="G34" s="16">
        <v>112.5145945945946</v>
      </c>
    </row>
    <row r="35" spans="1:7" x14ac:dyDescent="0.25">
      <c r="A35" s="25"/>
      <c r="B35" s="9">
        <v>4155</v>
      </c>
      <c r="C35" s="10" t="s">
        <v>139</v>
      </c>
      <c r="D35" s="10" t="s">
        <v>75</v>
      </c>
      <c r="E35" s="16">
        <v>104.0778947368421</v>
      </c>
      <c r="F35" s="16">
        <v>0</v>
      </c>
      <c r="G35" s="16">
        <v>104.0778947368421</v>
      </c>
    </row>
    <row r="36" spans="1:7" x14ac:dyDescent="0.25">
      <c r="A36" s="25"/>
      <c r="B36" s="9">
        <v>4164</v>
      </c>
      <c r="C36" s="10" t="s">
        <v>107</v>
      </c>
      <c r="D36" s="10" t="s">
        <v>75</v>
      </c>
      <c r="E36" s="16">
        <v>73.16952380952381</v>
      </c>
      <c r="F36" s="16">
        <v>0</v>
      </c>
      <c r="G36" s="16">
        <v>73.16952380952381</v>
      </c>
    </row>
    <row r="37" spans="1:7" x14ac:dyDescent="0.25">
      <c r="A37" s="17" t="s">
        <v>206</v>
      </c>
      <c r="B37" s="17"/>
      <c r="C37" s="17"/>
      <c r="D37" s="17"/>
      <c r="E37" s="18">
        <v>406.0820131409605</v>
      </c>
      <c r="F37" s="18">
        <v>0</v>
      </c>
      <c r="G37" s="18">
        <v>406.0820131409605</v>
      </c>
    </row>
    <row r="38" spans="1:7" x14ac:dyDescent="0.25">
      <c r="E38" s="16"/>
      <c r="F38" s="16"/>
      <c r="G38" s="16"/>
    </row>
    <row r="39" spans="1:7" x14ac:dyDescent="0.25">
      <c r="A39" s="25" t="s">
        <v>178</v>
      </c>
      <c r="B39" s="9">
        <v>3508</v>
      </c>
      <c r="C39" s="10" t="s">
        <v>84</v>
      </c>
      <c r="D39" s="10" t="s">
        <v>85</v>
      </c>
      <c r="E39" s="16">
        <v>139.88</v>
      </c>
      <c r="F39" s="16">
        <v>0</v>
      </c>
      <c r="G39" s="16">
        <v>139.88</v>
      </c>
    </row>
    <row r="40" spans="1:7" x14ac:dyDescent="0.25">
      <c r="A40" s="25"/>
      <c r="B40" s="9">
        <v>3594</v>
      </c>
      <c r="C40" s="10" t="s">
        <v>89</v>
      </c>
      <c r="D40" s="10" t="s">
        <v>85</v>
      </c>
      <c r="E40" s="16">
        <v>129.04</v>
      </c>
      <c r="F40" s="16">
        <v>0</v>
      </c>
      <c r="G40" s="16">
        <v>129.04</v>
      </c>
    </row>
    <row r="41" spans="1:7" x14ac:dyDescent="0.25">
      <c r="A41" s="25"/>
      <c r="B41" s="9">
        <v>3500</v>
      </c>
      <c r="C41" s="10" t="s">
        <v>137</v>
      </c>
      <c r="D41" s="10" t="s">
        <v>85</v>
      </c>
      <c r="E41" s="16">
        <v>121.76470588235294</v>
      </c>
      <c r="F41" s="16">
        <v>0</v>
      </c>
      <c r="G41" s="16">
        <v>121.76470588235294</v>
      </c>
    </row>
    <row r="42" spans="1:7" x14ac:dyDescent="0.25">
      <c r="A42" s="25"/>
      <c r="B42" s="9">
        <v>3502</v>
      </c>
      <c r="C42" s="10" t="s">
        <v>132</v>
      </c>
      <c r="D42" s="10" t="s">
        <v>85</v>
      </c>
      <c r="E42" s="16">
        <v>11.610810810810811</v>
      </c>
      <c r="F42" s="16">
        <v>0</v>
      </c>
      <c r="G42" s="16">
        <v>11.610810810810811</v>
      </c>
    </row>
    <row r="43" spans="1:7" x14ac:dyDescent="0.25">
      <c r="A43" s="17" t="s">
        <v>207</v>
      </c>
      <c r="B43" s="17"/>
      <c r="C43" s="17"/>
      <c r="D43" s="17"/>
      <c r="E43" s="18">
        <v>402.29551669316368</v>
      </c>
      <c r="F43" s="18">
        <v>0</v>
      </c>
      <c r="G43" s="18">
        <v>402.29551669316368</v>
      </c>
    </row>
    <row r="44" spans="1:7" x14ac:dyDescent="0.25">
      <c r="E44" s="16"/>
      <c r="F44" s="16"/>
      <c r="G44" s="16"/>
    </row>
    <row r="45" spans="1:7" x14ac:dyDescent="0.25">
      <c r="A45" s="25" t="s">
        <v>185</v>
      </c>
      <c r="B45" s="9">
        <v>5044</v>
      </c>
      <c r="C45" s="10" t="s">
        <v>78</v>
      </c>
      <c r="D45" s="10" t="s">
        <v>55</v>
      </c>
      <c r="E45" s="16">
        <v>155</v>
      </c>
      <c r="F45" s="16">
        <v>0</v>
      </c>
      <c r="G45" s="16">
        <v>155</v>
      </c>
    </row>
    <row r="46" spans="1:7" x14ac:dyDescent="0.25">
      <c r="A46" s="25"/>
      <c r="B46" s="9">
        <v>5011</v>
      </c>
      <c r="C46" s="10" t="s">
        <v>81</v>
      </c>
      <c r="D46" s="10" t="s">
        <v>55</v>
      </c>
      <c r="E46" s="16">
        <v>150.36000000000001</v>
      </c>
      <c r="F46" s="16">
        <v>0</v>
      </c>
      <c r="G46" s="16">
        <v>150.36000000000001</v>
      </c>
    </row>
    <row r="47" spans="1:7" x14ac:dyDescent="0.25">
      <c r="A47" s="25"/>
      <c r="B47" s="9">
        <v>5023</v>
      </c>
      <c r="C47" s="10" t="s">
        <v>143</v>
      </c>
      <c r="D47" s="10" t="s">
        <v>55</v>
      </c>
      <c r="E47" s="16">
        <v>63.121194029850741</v>
      </c>
      <c r="F47" s="16">
        <v>0</v>
      </c>
      <c r="G47" s="16">
        <v>63.121194029850741</v>
      </c>
    </row>
    <row r="48" spans="1:7" x14ac:dyDescent="0.25">
      <c r="A48" s="25"/>
      <c r="B48" s="9">
        <v>5036</v>
      </c>
      <c r="C48" s="10" t="s">
        <v>149</v>
      </c>
      <c r="D48" s="10" t="s">
        <v>55</v>
      </c>
      <c r="E48" s="16">
        <v>30.60702702702703</v>
      </c>
      <c r="F48" s="16">
        <v>0</v>
      </c>
      <c r="G48" s="16">
        <v>30.60702702702703</v>
      </c>
    </row>
    <row r="49" spans="1:7" x14ac:dyDescent="0.25">
      <c r="A49" s="17" t="s">
        <v>208</v>
      </c>
      <c r="B49" s="17"/>
      <c r="C49" s="17"/>
      <c r="D49" s="17"/>
      <c r="E49" s="18">
        <v>399.08822105687779</v>
      </c>
      <c r="F49" s="18">
        <v>0</v>
      </c>
      <c r="G49" s="18">
        <v>399.08822105687779</v>
      </c>
    </row>
    <row r="50" spans="1:7" x14ac:dyDescent="0.25">
      <c r="E50" s="16"/>
      <c r="F50" s="16"/>
      <c r="G50" s="16"/>
    </row>
    <row r="51" spans="1:7" x14ac:dyDescent="0.25">
      <c r="A51" s="25" t="s">
        <v>187</v>
      </c>
      <c r="B51" s="9">
        <v>5929</v>
      </c>
      <c r="C51" s="10" t="s">
        <v>135</v>
      </c>
      <c r="D51" s="10" t="s">
        <v>59</v>
      </c>
      <c r="E51" s="16">
        <v>133.63999999999999</v>
      </c>
      <c r="F51" s="16">
        <v>0</v>
      </c>
      <c r="G51" s="16">
        <v>133.63999999999999</v>
      </c>
    </row>
    <row r="52" spans="1:7" x14ac:dyDescent="0.25">
      <c r="A52" s="25"/>
      <c r="B52" s="9">
        <v>5987</v>
      </c>
      <c r="C52" s="10" t="s">
        <v>91</v>
      </c>
      <c r="D52" s="10" t="s">
        <v>59</v>
      </c>
      <c r="E52" s="16">
        <v>115.32</v>
      </c>
      <c r="F52" s="16">
        <v>0</v>
      </c>
      <c r="G52" s="16">
        <v>115.32</v>
      </c>
    </row>
    <row r="53" spans="1:7" x14ac:dyDescent="0.25">
      <c r="A53" s="25"/>
      <c r="B53" s="9">
        <v>5914</v>
      </c>
      <c r="C53" s="10" t="s">
        <v>99</v>
      </c>
      <c r="D53" s="10" t="s">
        <v>59</v>
      </c>
      <c r="E53" s="16">
        <v>97.983783783783792</v>
      </c>
      <c r="F53" s="16">
        <v>0</v>
      </c>
      <c r="G53" s="16">
        <v>97.983783783783792</v>
      </c>
    </row>
    <row r="54" spans="1:7" x14ac:dyDescent="0.25">
      <c r="A54" s="25"/>
      <c r="B54" s="9">
        <v>5969</v>
      </c>
      <c r="C54" s="10" t="s">
        <v>115</v>
      </c>
      <c r="D54" s="10" t="s">
        <v>59</v>
      </c>
      <c r="E54" s="16">
        <v>46.064615384615387</v>
      </c>
      <c r="F54" s="16">
        <v>0</v>
      </c>
      <c r="G54" s="16">
        <v>46.064615384615387</v>
      </c>
    </row>
    <row r="55" spans="1:7" x14ac:dyDescent="0.25">
      <c r="A55" s="17" t="s">
        <v>209</v>
      </c>
      <c r="B55" s="17"/>
      <c r="C55" s="17"/>
      <c r="D55" s="17"/>
      <c r="E55" s="18">
        <v>393.00839916839914</v>
      </c>
      <c r="F55" s="18">
        <v>0</v>
      </c>
      <c r="G55" s="18">
        <v>393.00839916839914</v>
      </c>
    </row>
    <row r="56" spans="1:7" x14ac:dyDescent="0.25">
      <c r="E56" s="16"/>
      <c r="F56" s="16"/>
      <c r="G56" s="16"/>
    </row>
    <row r="57" spans="1:7" x14ac:dyDescent="0.25">
      <c r="A57" s="25" t="s">
        <v>174</v>
      </c>
      <c r="B57" s="9">
        <v>4274</v>
      </c>
      <c r="C57" s="10" t="s">
        <v>92</v>
      </c>
      <c r="D57" s="10" t="s">
        <v>75</v>
      </c>
      <c r="E57" s="16">
        <v>115.15058823529412</v>
      </c>
      <c r="F57" s="16">
        <v>0</v>
      </c>
      <c r="G57" s="16">
        <v>115.15058823529412</v>
      </c>
    </row>
    <row r="58" spans="1:7" x14ac:dyDescent="0.25">
      <c r="A58" s="25"/>
      <c r="B58" s="9">
        <v>4275</v>
      </c>
      <c r="C58" s="10" t="s">
        <v>160</v>
      </c>
      <c r="D58" s="10" t="s">
        <v>75</v>
      </c>
      <c r="E58" s="16">
        <v>92.652941176470591</v>
      </c>
      <c r="F58" s="16">
        <v>0</v>
      </c>
      <c r="G58" s="16">
        <v>92.652941176470591</v>
      </c>
    </row>
    <row r="59" spans="1:7" x14ac:dyDescent="0.25">
      <c r="A59" s="25"/>
      <c r="B59" s="9">
        <v>4255</v>
      </c>
      <c r="C59" s="10" t="s">
        <v>103</v>
      </c>
      <c r="D59" s="10" t="s">
        <v>75</v>
      </c>
      <c r="E59" s="16">
        <v>83.011428571428567</v>
      </c>
      <c r="F59" s="16">
        <v>0</v>
      </c>
      <c r="G59" s="16">
        <v>83.011428571428567</v>
      </c>
    </row>
    <row r="60" spans="1:7" x14ac:dyDescent="0.25">
      <c r="A60" s="25"/>
      <c r="B60" s="9">
        <v>4267</v>
      </c>
      <c r="C60" s="10" t="s">
        <v>161</v>
      </c>
      <c r="D60" s="10" t="s">
        <v>75</v>
      </c>
      <c r="E60" s="16">
        <v>73.821538461538466</v>
      </c>
      <c r="F60" s="16">
        <v>0</v>
      </c>
      <c r="G60" s="16">
        <v>73.821538461538466</v>
      </c>
    </row>
    <row r="61" spans="1:7" x14ac:dyDescent="0.25">
      <c r="A61" s="17" t="s">
        <v>210</v>
      </c>
      <c r="B61" s="17"/>
      <c r="C61" s="17"/>
      <c r="D61" s="17"/>
      <c r="E61" s="18">
        <v>364.63649644473173</v>
      </c>
      <c r="F61" s="18">
        <v>0</v>
      </c>
      <c r="G61" s="18">
        <v>364.63649644473173</v>
      </c>
    </row>
    <row r="62" spans="1:7" x14ac:dyDescent="0.25">
      <c r="E62" s="16"/>
      <c r="F62" s="16"/>
      <c r="G62" s="16"/>
    </row>
    <row r="63" spans="1:7" x14ac:dyDescent="0.25">
      <c r="A63" s="25" t="s">
        <v>182</v>
      </c>
      <c r="B63" s="9">
        <v>4316</v>
      </c>
      <c r="C63" s="10" t="s">
        <v>65</v>
      </c>
      <c r="D63" s="10" t="s">
        <v>61</v>
      </c>
      <c r="E63" s="16">
        <v>155.56</v>
      </c>
      <c r="F63" s="16">
        <v>0</v>
      </c>
      <c r="G63" s="16">
        <v>155.56</v>
      </c>
    </row>
    <row r="64" spans="1:7" x14ac:dyDescent="0.25">
      <c r="A64" s="25"/>
      <c r="B64" s="9">
        <v>4344</v>
      </c>
      <c r="C64" s="10" t="s">
        <v>136</v>
      </c>
      <c r="D64" s="10" t="s">
        <v>61</v>
      </c>
      <c r="E64" s="16">
        <v>124.3083870967742</v>
      </c>
      <c r="F64" s="16">
        <v>0</v>
      </c>
      <c r="G64" s="16">
        <v>124.3083870967742</v>
      </c>
    </row>
    <row r="65" spans="1:7" x14ac:dyDescent="0.25">
      <c r="A65" s="25"/>
      <c r="B65" s="9">
        <v>4386</v>
      </c>
      <c r="C65" s="10" t="s">
        <v>148</v>
      </c>
      <c r="D65" s="10" t="s">
        <v>61</v>
      </c>
      <c r="E65" s="16">
        <v>43.687719298245611</v>
      </c>
      <c r="F65" s="16">
        <v>0</v>
      </c>
      <c r="G65" s="16">
        <v>43.687719298245611</v>
      </c>
    </row>
    <row r="66" spans="1:7" x14ac:dyDescent="0.25">
      <c r="A66" s="25"/>
      <c r="B66" s="9">
        <v>4301</v>
      </c>
      <c r="C66" s="10" t="s">
        <v>117</v>
      </c>
      <c r="D66" s="10" t="s">
        <v>61</v>
      </c>
      <c r="E66" s="16">
        <v>32.200000000000003</v>
      </c>
      <c r="F66" s="16">
        <v>0</v>
      </c>
      <c r="G66" s="16">
        <v>32.200000000000003</v>
      </c>
    </row>
    <row r="67" spans="1:7" x14ac:dyDescent="0.25">
      <c r="A67" s="17" t="s">
        <v>211</v>
      </c>
      <c r="B67" s="17"/>
      <c r="C67" s="17"/>
      <c r="D67" s="17"/>
      <c r="E67" s="18">
        <v>355.7561063950198</v>
      </c>
      <c r="F67" s="18">
        <v>0</v>
      </c>
      <c r="G67" s="18">
        <v>355.7561063950198</v>
      </c>
    </row>
    <row r="68" spans="1:7" x14ac:dyDescent="0.25">
      <c r="E68" s="16"/>
      <c r="F68" s="16"/>
      <c r="G68" s="16"/>
    </row>
    <row r="69" spans="1:7" x14ac:dyDescent="0.25">
      <c r="A69" s="25" t="s">
        <v>173</v>
      </c>
      <c r="B69" s="9">
        <v>4243</v>
      </c>
      <c r="C69" s="10" t="s">
        <v>90</v>
      </c>
      <c r="D69" s="10" t="s">
        <v>75</v>
      </c>
      <c r="E69" s="16">
        <v>116.5883870967742</v>
      </c>
      <c r="F69" s="16">
        <v>0</v>
      </c>
      <c r="G69" s="16">
        <v>116.5883870967742</v>
      </c>
    </row>
    <row r="70" spans="1:7" x14ac:dyDescent="0.25">
      <c r="A70" s="25"/>
      <c r="B70" s="9">
        <v>4229</v>
      </c>
      <c r="C70" s="10" t="s">
        <v>96</v>
      </c>
      <c r="D70" s="10" t="s">
        <v>75</v>
      </c>
      <c r="E70" s="16">
        <v>109.2182456140351</v>
      </c>
      <c r="F70" s="16">
        <v>0</v>
      </c>
      <c r="G70" s="16">
        <v>109.2182456140351</v>
      </c>
    </row>
    <row r="71" spans="1:7" x14ac:dyDescent="0.25">
      <c r="A71" s="25"/>
      <c r="B71" s="9">
        <v>4150</v>
      </c>
      <c r="C71" s="10" t="s">
        <v>100</v>
      </c>
      <c r="D71" s="10" t="s">
        <v>75</v>
      </c>
      <c r="E71" s="16">
        <v>94.691929824561413</v>
      </c>
      <c r="F71" s="16">
        <v>0</v>
      </c>
      <c r="G71" s="16">
        <v>94.691929824561413</v>
      </c>
    </row>
    <row r="72" spans="1:7" x14ac:dyDescent="0.25">
      <c r="A72" s="25"/>
      <c r="B72" s="9">
        <v>4264</v>
      </c>
      <c r="C72" s="10" t="s">
        <v>164</v>
      </c>
      <c r="D72" s="10" t="s">
        <v>75</v>
      </c>
      <c r="E72" s="16">
        <v>20.65032258064516</v>
      </c>
      <c r="F72" s="16">
        <v>0</v>
      </c>
      <c r="G72" s="16">
        <v>20.65032258064516</v>
      </c>
    </row>
    <row r="73" spans="1:7" x14ac:dyDescent="0.25">
      <c r="A73" s="17" t="s">
        <v>212</v>
      </c>
      <c r="B73" s="17"/>
      <c r="C73" s="17"/>
      <c r="D73" s="17"/>
      <c r="E73" s="18">
        <v>341.14888511601589</v>
      </c>
      <c r="F73" s="18">
        <v>0</v>
      </c>
      <c r="G73" s="18">
        <v>341.14888511601589</v>
      </c>
    </row>
    <row r="74" spans="1:7" x14ac:dyDescent="0.25">
      <c r="E74" s="16"/>
      <c r="F74" s="16"/>
      <c r="G74" s="16"/>
    </row>
    <row r="75" spans="1:7" x14ac:dyDescent="0.25">
      <c r="A75" s="25" t="s">
        <v>60</v>
      </c>
      <c r="B75" s="9">
        <v>5939</v>
      </c>
      <c r="C75" s="10" t="s">
        <v>159</v>
      </c>
      <c r="D75" s="10" t="s">
        <v>59</v>
      </c>
      <c r="E75" s="16">
        <v>103.98918918918919</v>
      </c>
      <c r="F75" s="16">
        <v>0</v>
      </c>
      <c r="G75" s="16">
        <v>103.98918918918919</v>
      </c>
    </row>
    <row r="76" spans="1:7" x14ac:dyDescent="0.25">
      <c r="A76" s="25"/>
      <c r="B76" s="9">
        <v>5970</v>
      </c>
      <c r="C76" s="10" t="s">
        <v>102</v>
      </c>
      <c r="D76" s="10" t="s">
        <v>59</v>
      </c>
      <c r="E76" s="16">
        <v>85.076363636363638</v>
      </c>
      <c r="F76" s="16">
        <v>0</v>
      </c>
      <c r="G76" s="16">
        <v>85.076363636363638</v>
      </c>
    </row>
    <row r="77" spans="1:7" x14ac:dyDescent="0.25">
      <c r="A77" s="25"/>
      <c r="B77" s="9">
        <v>5992</v>
      </c>
      <c r="C77" s="10" t="s">
        <v>64</v>
      </c>
      <c r="D77" s="10" t="s">
        <v>59</v>
      </c>
      <c r="E77" s="16">
        <v>77.841038961038976</v>
      </c>
      <c r="F77" s="16">
        <v>0</v>
      </c>
      <c r="G77" s="16">
        <v>77.841038961038976</v>
      </c>
    </row>
    <row r="78" spans="1:7" x14ac:dyDescent="0.25">
      <c r="A78" s="25"/>
      <c r="B78" s="9">
        <v>5984</v>
      </c>
      <c r="C78" s="10" t="s">
        <v>110</v>
      </c>
      <c r="D78" s="10" t="s">
        <v>59</v>
      </c>
      <c r="E78" s="16">
        <v>58.469743589743594</v>
      </c>
      <c r="F78" s="16">
        <v>0</v>
      </c>
      <c r="G78" s="16">
        <v>58.469743589743594</v>
      </c>
    </row>
    <row r="79" spans="1:7" x14ac:dyDescent="0.25">
      <c r="A79" s="17" t="s">
        <v>213</v>
      </c>
      <c r="B79" s="17"/>
      <c r="C79" s="17"/>
      <c r="D79" s="17"/>
      <c r="E79" s="18">
        <v>325.37633537633536</v>
      </c>
      <c r="F79" s="18">
        <v>0</v>
      </c>
      <c r="G79" s="18">
        <v>325.37633537633536</v>
      </c>
    </row>
    <row r="80" spans="1:7" x14ac:dyDescent="0.25">
      <c r="E80" s="16"/>
      <c r="F80" s="16"/>
      <c r="G80" s="16"/>
    </row>
    <row r="81" spans="1:7" x14ac:dyDescent="0.25">
      <c r="A81" s="25" t="s">
        <v>56</v>
      </c>
      <c r="B81" s="9">
        <v>5109</v>
      </c>
      <c r="C81" s="10" t="s">
        <v>77</v>
      </c>
      <c r="D81" s="10" t="s">
        <v>55</v>
      </c>
      <c r="E81" s="16">
        <v>160.80000000000001</v>
      </c>
      <c r="F81" s="16">
        <v>0</v>
      </c>
      <c r="G81" s="16">
        <v>160.80000000000001</v>
      </c>
    </row>
    <row r="82" spans="1:7" x14ac:dyDescent="0.25">
      <c r="A82" s="25"/>
      <c r="B82" s="9">
        <v>5050</v>
      </c>
      <c r="C82" s="10" t="s">
        <v>109</v>
      </c>
      <c r="D82" s="10" t="s">
        <v>55</v>
      </c>
      <c r="E82" s="16">
        <v>58.529411764705884</v>
      </c>
      <c r="F82" s="16">
        <v>0</v>
      </c>
      <c r="G82" s="16">
        <v>58.529411764705884</v>
      </c>
    </row>
    <row r="83" spans="1:7" x14ac:dyDescent="0.25">
      <c r="A83" s="25"/>
      <c r="B83" s="9">
        <v>5037</v>
      </c>
      <c r="C83" s="10" t="s">
        <v>130</v>
      </c>
      <c r="D83" s="10" t="s">
        <v>55</v>
      </c>
      <c r="E83" s="16">
        <v>57.427692307692304</v>
      </c>
      <c r="F83" s="16">
        <v>0</v>
      </c>
      <c r="G83" s="16">
        <v>57.427692307692304</v>
      </c>
    </row>
    <row r="84" spans="1:7" x14ac:dyDescent="0.25">
      <c r="A84" s="25"/>
      <c r="B84" s="9">
        <v>5045</v>
      </c>
      <c r="C84" s="10" t="s">
        <v>114</v>
      </c>
      <c r="D84" s="10" t="s">
        <v>55</v>
      </c>
      <c r="E84" s="16">
        <v>48.136774193548383</v>
      </c>
      <c r="F84" s="16">
        <v>0</v>
      </c>
      <c r="G84" s="16">
        <v>48.136774193548383</v>
      </c>
    </row>
    <row r="85" spans="1:7" x14ac:dyDescent="0.25">
      <c r="A85" s="17" t="s">
        <v>214</v>
      </c>
      <c r="B85" s="17"/>
      <c r="C85" s="17"/>
      <c r="D85" s="17"/>
      <c r="E85" s="18">
        <v>324.89387826594657</v>
      </c>
      <c r="F85" s="18">
        <v>0</v>
      </c>
      <c r="G85" s="18">
        <v>324.89387826594657</v>
      </c>
    </row>
    <row r="86" spans="1:7" x14ac:dyDescent="0.25">
      <c r="E86" s="16"/>
      <c r="F86" s="16"/>
      <c r="G86" s="16"/>
    </row>
    <row r="87" spans="1:7" x14ac:dyDescent="0.25">
      <c r="A87" s="25" t="s">
        <v>83</v>
      </c>
      <c r="B87" s="9">
        <v>4735</v>
      </c>
      <c r="C87" s="10" t="s">
        <v>82</v>
      </c>
      <c r="D87" s="10" t="s">
        <v>83</v>
      </c>
      <c r="E87" s="16">
        <v>142.8870588235294</v>
      </c>
      <c r="F87" s="16">
        <v>0</v>
      </c>
      <c r="G87" s="16">
        <v>142.8870588235294</v>
      </c>
    </row>
    <row r="88" spans="1:7" x14ac:dyDescent="0.25">
      <c r="A88" s="25"/>
      <c r="B88" s="9">
        <v>4733</v>
      </c>
      <c r="C88" s="10" t="s">
        <v>108</v>
      </c>
      <c r="D88" s="10" t="s">
        <v>83</v>
      </c>
      <c r="E88" s="16">
        <v>72.188387096774193</v>
      </c>
      <c r="F88" s="16">
        <v>0</v>
      </c>
      <c r="G88" s="16">
        <v>72.188387096774193</v>
      </c>
    </row>
    <row r="89" spans="1:7" x14ac:dyDescent="0.25">
      <c r="A89" s="25"/>
      <c r="B89" s="9">
        <v>4707</v>
      </c>
      <c r="C89" s="10" t="s">
        <v>118</v>
      </c>
      <c r="D89" s="10" t="s">
        <v>83</v>
      </c>
      <c r="E89" s="16">
        <v>32.07578947368421</v>
      </c>
      <c r="F89" s="16">
        <v>0</v>
      </c>
      <c r="G89" s="16">
        <v>32.07578947368421</v>
      </c>
    </row>
    <row r="90" spans="1:7" x14ac:dyDescent="0.25">
      <c r="A90" s="25"/>
      <c r="B90" s="9">
        <v>4757</v>
      </c>
      <c r="C90" s="10" t="s">
        <v>119</v>
      </c>
      <c r="D90" s="10" t="s">
        <v>83</v>
      </c>
      <c r="E90" s="16">
        <v>25.581621621621622</v>
      </c>
      <c r="F90" s="16">
        <v>0</v>
      </c>
      <c r="G90" s="16">
        <v>25.581621621621622</v>
      </c>
    </row>
    <row r="91" spans="1:7" x14ac:dyDescent="0.25">
      <c r="A91" s="17" t="s">
        <v>215</v>
      </c>
      <c r="B91" s="17"/>
      <c r="C91" s="17"/>
      <c r="D91" s="17"/>
      <c r="E91" s="18">
        <v>272.7328570156094</v>
      </c>
      <c r="F91" s="18">
        <v>0</v>
      </c>
      <c r="G91" s="18">
        <v>272.7328570156094</v>
      </c>
    </row>
    <row r="92" spans="1:7" x14ac:dyDescent="0.25">
      <c r="E92" s="16"/>
      <c r="F92" s="16"/>
      <c r="G92" s="16"/>
    </row>
    <row r="93" spans="1:7" x14ac:dyDescent="0.25">
      <c r="A93" s="25" t="s">
        <v>175</v>
      </c>
      <c r="B93" s="9">
        <v>4249</v>
      </c>
      <c r="C93" s="10" t="s">
        <v>104</v>
      </c>
      <c r="D93" s="10" t="s">
        <v>75</v>
      </c>
      <c r="E93" s="16">
        <v>77.821538461538466</v>
      </c>
      <c r="F93" s="16">
        <v>0</v>
      </c>
      <c r="G93" s="16">
        <v>77.821538461538466</v>
      </c>
    </row>
    <row r="94" spans="1:7" x14ac:dyDescent="0.25">
      <c r="A94" s="25"/>
      <c r="B94" s="9">
        <v>4110</v>
      </c>
      <c r="C94" s="10" t="s">
        <v>145</v>
      </c>
      <c r="D94" s="10" t="s">
        <v>75</v>
      </c>
      <c r="E94" s="16">
        <v>51.20597014925373</v>
      </c>
      <c r="F94" s="16">
        <v>0</v>
      </c>
      <c r="G94" s="16">
        <v>51.20597014925373</v>
      </c>
    </row>
    <row r="95" spans="1:7" x14ac:dyDescent="0.25">
      <c r="A95" s="25"/>
      <c r="B95" s="9">
        <v>4102</v>
      </c>
      <c r="C95" s="10" t="s">
        <v>147</v>
      </c>
      <c r="D95" s="10" t="s">
        <v>75</v>
      </c>
      <c r="E95" s="16">
        <v>46.762105263157892</v>
      </c>
      <c r="F95" s="16">
        <v>0</v>
      </c>
      <c r="G95" s="16">
        <v>46.762105263157892</v>
      </c>
    </row>
    <row r="96" spans="1:7" x14ac:dyDescent="0.25">
      <c r="A96" s="25"/>
      <c r="B96" s="9">
        <v>4230</v>
      </c>
      <c r="C96" s="10" t="s">
        <v>155</v>
      </c>
      <c r="D96" s="10" t="s">
        <v>75</v>
      </c>
      <c r="E96" s="16">
        <v>0</v>
      </c>
      <c r="F96" s="16">
        <v>0</v>
      </c>
      <c r="G96" s="16">
        <v>0</v>
      </c>
    </row>
    <row r="97" spans="1:7" x14ac:dyDescent="0.25">
      <c r="A97" s="17" t="s">
        <v>216</v>
      </c>
      <c r="B97" s="17"/>
      <c r="C97" s="17"/>
      <c r="D97" s="17"/>
      <c r="E97" s="18">
        <v>175.78961387395009</v>
      </c>
      <c r="F97" s="18">
        <v>0</v>
      </c>
      <c r="G97" s="18">
        <v>175.78961387395009</v>
      </c>
    </row>
    <row r="98" spans="1:7" x14ac:dyDescent="0.25">
      <c r="E98" s="16"/>
      <c r="F98" s="16"/>
      <c r="G98" s="16"/>
    </row>
    <row r="99" spans="1:7" x14ac:dyDescent="0.25">
      <c r="A99" s="25" t="s">
        <v>168</v>
      </c>
      <c r="B99" s="9">
        <v>1722</v>
      </c>
      <c r="C99" s="10" t="s">
        <v>106</v>
      </c>
      <c r="D99" s="10" t="s">
        <v>80</v>
      </c>
      <c r="E99" s="16">
        <v>74.512941176470591</v>
      </c>
      <c r="F99" s="16">
        <v>0</v>
      </c>
      <c r="G99" s="16">
        <v>74.512941176470591</v>
      </c>
    </row>
    <row r="100" spans="1:7" x14ac:dyDescent="0.25">
      <c r="A100" s="25"/>
      <c r="B100" s="9">
        <v>1839</v>
      </c>
      <c r="C100" s="10" t="s">
        <v>111</v>
      </c>
      <c r="D100" s="10" t="s">
        <v>80</v>
      </c>
      <c r="E100" s="16">
        <v>53.395555555555561</v>
      </c>
      <c r="F100" s="16">
        <v>0</v>
      </c>
      <c r="G100" s="16">
        <v>53.395555555555561</v>
      </c>
    </row>
    <row r="101" spans="1:7" x14ac:dyDescent="0.25">
      <c r="A101" s="17" t="s">
        <v>217</v>
      </c>
      <c r="B101" s="17"/>
      <c r="C101" s="17"/>
      <c r="D101" s="17"/>
      <c r="E101" s="18">
        <v>127.90849673202615</v>
      </c>
      <c r="F101" s="18">
        <v>0</v>
      </c>
      <c r="G101" s="18">
        <v>127.90849673202615</v>
      </c>
    </row>
    <row r="102" spans="1:7" x14ac:dyDescent="0.25">
      <c r="E102" s="16"/>
      <c r="F102" s="16"/>
      <c r="G102" s="16"/>
    </row>
    <row r="103" spans="1:7" x14ac:dyDescent="0.25">
      <c r="A103" s="25" t="s">
        <v>170</v>
      </c>
      <c r="B103" s="9">
        <v>2030</v>
      </c>
      <c r="C103" s="10" t="s">
        <v>112</v>
      </c>
      <c r="D103" s="10" t="s">
        <v>113</v>
      </c>
      <c r="E103" s="16">
        <v>51.109677419354838</v>
      </c>
      <c r="F103" s="16">
        <v>0</v>
      </c>
      <c r="G103" s="16">
        <v>51.109677419354838</v>
      </c>
    </row>
    <row r="104" spans="1:7" x14ac:dyDescent="0.25">
      <c r="A104" s="25"/>
      <c r="B104" s="9">
        <v>2008</v>
      </c>
      <c r="C104" s="10" t="s">
        <v>146</v>
      </c>
      <c r="D104" s="10" t="s">
        <v>113</v>
      </c>
      <c r="E104" s="16">
        <v>49.244705882352946</v>
      </c>
      <c r="F104" s="16">
        <v>0</v>
      </c>
      <c r="G104" s="16">
        <v>49.244705882352946</v>
      </c>
    </row>
    <row r="105" spans="1:7" x14ac:dyDescent="0.25">
      <c r="A105" s="17" t="s">
        <v>218</v>
      </c>
      <c r="B105" s="17"/>
      <c r="C105" s="17"/>
      <c r="D105" s="17"/>
      <c r="E105" s="18">
        <v>100.35438330170778</v>
      </c>
      <c r="F105" s="18">
        <v>0</v>
      </c>
      <c r="G105" s="18">
        <v>100.35438330170778</v>
      </c>
    </row>
    <row r="106" spans="1:7" x14ac:dyDescent="0.25">
      <c r="E106" s="16"/>
      <c r="F106" s="16"/>
      <c r="G106" s="16"/>
    </row>
    <row r="107" spans="1:7" x14ac:dyDescent="0.25">
      <c r="A107" s="25" t="s">
        <v>188</v>
      </c>
      <c r="B107" s="9">
        <v>6361</v>
      </c>
      <c r="C107" s="10" t="s">
        <v>128</v>
      </c>
      <c r="D107" s="10" t="s">
        <v>129</v>
      </c>
      <c r="E107" s="16">
        <v>77.821492537313432</v>
      </c>
      <c r="F107" s="16">
        <v>0</v>
      </c>
      <c r="G107" s="16">
        <v>77.821492537313432</v>
      </c>
    </row>
    <row r="108" spans="1:7" x14ac:dyDescent="0.25">
      <c r="A108" s="25"/>
      <c r="B108" s="9">
        <v>6302</v>
      </c>
      <c r="C108" s="10" t="s">
        <v>152</v>
      </c>
      <c r="D108" s="10" t="s">
        <v>129</v>
      </c>
      <c r="E108" s="16">
        <v>15.763809523809524</v>
      </c>
      <c r="F108" s="16">
        <v>0</v>
      </c>
      <c r="G108" s="16">
        <v>15.763809523809524</v>
      </c>
    </row>
    <row r="109" spans="1:7" x14ac:dyDescent="0.25">
      <c r="A109" s="17" t="s">
        <v>219</v>
      </c>
      <c r="B109" s="17"/>
      <c r="C109" s="17"/>
      <c r="D109" s="17"/>
      <c r="E109" s="18">
        <v>93.58530206112296</v>
      </c>
      <c r="F109" s="18">
        <v>0</v>
      </c>
      <c r="G109" s="18">
        <v>93.58530206112296</v>
      </c>
    </row>
    <row r="110" spans="1:7" x14ac:dyDescent="0.25">
      <c r="E110" s="16"/>
      <c r="F110" s="16"/>
      <c r="G110" s="16"/>
    </row>
    <row r="111" spans="1:7" x14ac:dyDescent="0.25">
      <c r="A111" s="25" t="s">
        <v>186</v>
      </c>
      <c r="B111" s="9">
        <v>5521</v>
      </c>
      <c r="C111" s="10" t="s">
        <v>140</v>
      </c>
      <c r="D111" s="10" t="s">
        <v>141</v>
      </c>
      <c r="E111" s="16">
        <v>71.808421052631573</v>
      </c>
      <c r="F111" s="16">
        <v>0</v>
      </c>
      <c r="G111" s="16">
        <v>71.808421052631573</v>
      </c>
    </row>
    <row r="112" spans="1:7" x14ac:dyDescent="0.25">
      <c r="A112" s="17" t="s">
        <v>220</v>
      </c>
      <c r="B112" s="17"/>
      <c r="C112" s="17"/>
      <c r="D112" s="17"/>
      <c r="E112" s="18">
        <v>71.808421052631573</v>
      </c>
      <c r="F112" s="18">
        <v>0</v>
      </c>
      <c r="G112" s="18">
        <v>71.808421052631573</v>
      </c>
    </row>
    <row r="113" spans="1:7" x14ac:dyDescent="0.25">
      <c r="E113" s="16"/>
      <c r="F113" s="16"/>
      <c r="G113" s="16"/>
    </row>
    <row r="114" spans="1:7" x14ac:dyDescent="0.25">
      <c r="A114" s="25" t="s">
        <v>179</v>
      </c>
      <c r="B114" s="9">
        <v>3509</v>
      </c>
      <c r="C114" s="10" t="s">
        <v>162</v>
      </c>
      <c r="D114" s="10" t="s">
        <v>85</v>
      </c>
      <c r="E114" s="16">
        <v>62.869743589743592</v>
      </c>
      <c r="F114" s="16">
        <v>0</v>
      </c>
      <c r="G114" s="16">
        <v>62.869743589743592</v>
      </c>
    </row>
    <row r="115" spans="1:7" x14ac:dyDescent="0.25">
      <c r="A115" s="25"/>
      <c r="B115" s="9">
        <v>3596</v>
      </c>
      <c r="C115" s="10" t="s">
        <v>154</v>
      </c>
      <c r="D115" s="10" t="s">
        <v>85</v>
      </c>
      <c r="E115" s="16">
        <v>0</v>
      </c>
      <c r="F115" s="16">
        <v>0</v>
      </c>
      <c r="G115" s="16">
        <v>0</v>
      </c>
    </row>
    <row r="116" spans="1:7" x14ac:dyDescent="0.25">
      <c r="A116" s="17" t="s">
        <v>221</v>
      </c>
      <c r="B116" s="17"/>
      <c r="C116" s="17"/>
      <c r="D116" s="17"/>
      <c r="E116" s="18">
        <v>62.869743589743592</v>
      </c>
      <c r="F116" s="18">
        <v>0</v>
      </c>
      <c r="G116" s="18">
        <v>62.869743589743592</v>
      </c>
    </row>
    <row r="117" spans="1:7" x14ac:dyDescent="0.25">
      <c r="E117" s="16"/>
      <c r="F117" s="16"/>
      <c r="G117" s="16"/>
    </row>
    <row r="118" spans="1:7" x14ac:dyDescent="0.25">
      <c r="A118" s="25" t="s">
        <v>176</v>
      </c>
      <c r="B118" s="9">
        <v>4273</v>
      </c>
      <c r="C118" s="10" t="s">
        <v>131</v>
      </c>
      <c r="D118" s="10" t="s">
        <v>75</v>
      </c>
      <c r="E118" s="16">
        <v>36.209230769230771</v>
      </c>
      <c r="F118" s="16">
        <v>0</v>
      </c>
      <c r="G118" s="16">
        <v>36.209230769230771</v>
      </c>
    </row>
    <row r="119" spans="1:7" x14ac:dyDescent="0.25">
      <c r="A119" s="25"/>
      <c r="B119" s="9">
        <v>4111</v>
      </c>
      <c r="C119" s="10" t="s">
        <v>153</v>
      </c>
      <c r="D119" s="10" t="s">
        <v>75</v>
      </c>
      <c r="E119" s="16">
        <v>15.057777777777778</v>
      </c>
      <c r="F119" s="16">
        <v>0</v>
      </c>
      <c r="G119" s="16">
        <v>15.057777777777778</v>
      </c>
    </row>
    <row r="120" spans="1:7" x14ac:dyDescent="0.25">
      <c r="A120" s="25"/>
      <c r="B120" s="9">
        <v>4263</v>
      </c>
      <c r="C120" s="10" t="s">
        <v>120</v>
      </c>
      <c r="D120" s="10" t="s">
        <v>75</v>
      </c>
      <c r="E120" s="16">
        <v>0</v>
      </c>
      <c r="F120" s="16">
        <v>0</v>
      </c>
      <c r="G120" s="16">
        <v>0</v>
      </c>
    </row>
    <row r="121" spans="1:7" x14ac:dyDescent="0.25">
      <c r="A121" s="17" t="s">
        <v>222</v>
      </c>
      <c r="B121" s="17"/>
      <c r="C121" s="17"/>
      <c r="D121" s="17"/>
      <c r="E121" s="18">
        <v>51.267008547008551</v>
      </c>
      <c r="F121" s="18">
        <v>0</v>
      </c>
      <c r="G121" s="18">
        <v>51.267008547008551</v>
      </c>
    </row>
    <row r="122" spans="1:7" x14ac:dyDescent="0.25">
      <c r="E122" s="16"/>
      <c r="F122" s="16"/>
      <c r="G122" s="16"/>
    </row>
    <row r="123" spans="1:7" x14ac:dyDescent="0.25">
      <c r="A123" s="25" t="s">
        <v>184</v>
      </c>
      <c r="B123" s="9">
        <v>5079</v>
      </c>
      <c r="C123" s="10" t="s">
        <v>116</v>
      </c>
      <c r="D123" s="10" t="s">
        <v>55</v>
      </c>
      <c r="E123" s="16">
        <v>38.741176470588236</v>
      </c>
      <c r="F123" s="16">
        <v>0</v>
      </c>
      <c r="G123" s="16">
        <v>38.741176470588236</v>
      </c>
    </row>
    <row r="124" spans="1:7" x14ac:dyDescent="0.25">
      <c r="A124" s="17" t="s">
        <v>223</v>
      </c>
      <c r="B124" s="17"/>
      <c r="C124" s="17"/>
      <c r="D124" s="17"/>
      <c r="E124" s="18">
        <v>38.741176470588236</v>
      </c>
      <c r="F124" s="18">
        <v>0</v>
      </c>
      <c r="G124" s="18">
        <v>38.741176470588236</v>
      </c>
    </row>
    <row r="125" spans="1:7" x14ac:dyDescent="0.25">
      <c r="E125" s="16"/>
      <c r="F125" s="16"/>
      <c r="G125" s="16"/>
    </row>
    <row r="126" spans="1:7" x14ac:dyDescent="0.25">
      <c r="A126" s="25" t="s">
        <v>171</v>
      </c>
      <c r="B126" s="9">
        <v>2127</v>
      </c>
      <c r="C126" s="10" t="s">
        <v>150</v>
      </c>
      <c r="D126" s="10" t="s">
        <v>151</v>
      </c>
      <c r="E126" s="16">
        <v>30.108235294117645</v>
      </c>
      <c r="F126" s="16">
        <v>0</v>
      </c>
      <c r="G126" s="16">
        <v>30.108235294117645</v>
      </c>
    </row>
    <row r="127" spans="1:7" x14ac:dyDescent="0.25">
      <c r="A127" s="17" t="s">
        <v>224</v>
      </c>
      <c r="B127" s="17"/>
      <c r="C127" s="17"/>
      <c r="D127" s="17"/>
      <c r="E127" s="18">
        <v>30.108235294117645</v>
      </c>
      <c r="F127" s="18">
        <v>0</v>
      </c>
      <c r="G127" s="18">
        <v>30.108235294117645</v>
      </c>
    </row>
    <row r="128" spans="1:7" x14ac:dyDescent="0.25">
      <c r="E128" s="16"/>
      <c r="F128" s="16"/>
      <c r="G128" s="16"/>
    </row>
    <row r="129" spans="1:7" x14ac:dyDescent="0.25">
      <c r="A129" s="25" t="s">
        <v>66</v>
      </c>
      <c r="B129" s="9">
        <v>5947</v>
      </c>
      <c r="C129" s="10" t="s">
        <v>163</v>
      </c>
      <c r="D129" s="10" t="s">
        <v>59</v>
      </c>
      <c r="E129" s="16">
        <v>23.941621621621621</v>
      </c>
      <c r="F129" s="16">
        <v>0</v>
      </c>
      <c r="G129" s="16">
        <v>23.941621621621621</v>
      </c>
    </row>
    <row r="130" spans="1:7" x14ac:dyDescent="0.25">
      <c r="A130" s="17" t="s">
        <v>225</v>
      </c>
      <c r="B130" s="17"/>
      <c r="C130" s="17"/>
      <c r="D130" s="17"/>
      <c r="E130" s="18">
        <v>23.941621621621621</v>
      </c>
      <c r="F130" s="18">
        <v>0</v>
      </c>
      <c r="G130" s="18">
        <v>23.941621621621621</v>
      </c>
    </row>
    <row r="131" spans="1:7" x14ac:dyDescent="0.25">
      <c r="E131" s="16"/>
      <c r="F131" s="16"/>
      <c r="G131" s="16"/>
    </row>
    <row r="132" spans="1:7" x14ac:dyDescent="0.25">
      <c r="A132" s="25" t="s">
        <v>183</v>
      </c>
      <c r="B132" s="9">
        <v>4320</v>
      </c>
      <c r="C132" s="10" t="s">
        <v>165</v>
      </c>
      <c r="D132" s="10" t="s">
        <v>61</v>
      </c>
      <c r="E132" s="16">
        <v>4.4533333333333331</v>
      </c>
      <c r="F132" s="16">
        <v>0</v>
      </c>
      <c r="G132" s="16">
        <v>4.4533333333333331</v>
      </c>
    </row>
    <row r="133" spans="1:7" x14ac:dyDescent="0.25">
      <c r="A133" s="17" t="s">
        <v>226</v>
      </c>
      <c r="B133" s="17"/>
      <c r="C133" s="17"/>
      <c r="D133" s="17"/>
      <c r="E133" s="18">
        <v>4.4533333333333331</v>
      </c>
      <c r="F133" s="18">
        <v>0</v>
      </c>
      <c r="G133" s="18">
        <v>4.4533333333333331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9614A-1DAF-4CCD-92C1-2270376A241D}">
  <dimension ref="A1:I78"/>
  <sheetViews>
    <sheetView workbookViewId="0">
      <selection activeCell="M9" sqref="M9"/>
    </sheetView>
  </sheetViews>
  <sheetFormatPr baseColWidth="10" defaultRowHeight="15" x14ac:dyDescent="0.25"/>
  <cols>
    <col min="3" max="3" width="24.140625" bestFit="1" customWidth="1"/>
    <col min="5" max="5" width="13.140625" bestFit="1" customWidth="1"/>
  </cols>
  <sheetData>
    <row r="1" spans="1:9" ht="28.5" customHeight="1" x14ac:dyDescent="0.25">
      <c r="A1" s="19"/>
      <c r="B1" t="s">
        <v>69</v>
      </c>
      <c r="C1" t="s">
        <v>20</v>
      </c>
      <c r="D1" t="s">
        <v>68</v>
      </c>
      <c r="E1" t="s">
        <v>70</v>
      </c>
      <c r="F1" t="s">
        <v>167</v>
      </c>
      <c r="G1" s="20" t="s">
        <v>192</v>
      </c>
      <c r="H1" s="20" t="s">
        <v>193</v>
      </c>
      <c r="I1" s="21" t="s">
        <v>71</v>
      </c>
    </row>
    <row r="2" spans="1:9" x14ac:dyDescent="0.25">
      <c r="A2" s="19">
        <v>1</v>
      </c>
      <c r="B2" s="22">
        <v>4112</v>
      </c>
      <c r="C2" s="10" t="s">
        <v>74</v>
      </c>
      <c r="D2" t="s">
        <v>58</v>
      </c>
      <c r="E2" s="10" t="s">
        <v>75</v>
      </c>
      <c r="F2" s="10" t="s">
        <v>177</v>
      </c>
      <c r="G2" s="12">
        <v>38.94</v>
      </c>
      <c r="H2" s="12">
        <v>124</v>
      </c>
      <c r="I2" s="16">
        <v>177.88</v>
      </c>
    </row>
    <row r="3" spans="1:9" x14ac:dyDescent="0.25">
      <c r="A3" s="19">
        <v>2</v>
      </c>
      <c r="B3" s="22">
        <v>4407</v>
      </c>
      <c r="C3" s="10" t="s">
        <v>76</v>
      </c>
      <c r="D3" t="s">
        <v>58</v>
      </c>
      <c r="E3" s="10" t="s">
        <v>61</v>
      </c>
      <c r="F3" s="10" t="s">
        <v>180</v>
      </c>
      <c r="G3" s="12">
        <v>31.9</v>
      </c>
      <c r="H3" s="12">
        <v>114</v>
      </c>
      <c r="I3" s="16">
        <v>163.80000000000001</v>
      </c>
    </row>
    <row r="4" spans="1:9" x14ac:dyDescent="0.25">
      <c r="A4" s="19">
        <v>3</v>
      </c>
      <c r="B4" s="22">
        <v>5109</v>
      </c>
      <c r="C4" s="10" t="s">
        <v>77</v>
      </c>
      <c r="D4" t="s">
        <v>58</v>
      </c>
      <c r="E4" s="10" t="s">
        <v>55</v>
      </c>
      <c r="F4" s="10" t="s">
        <v>56</v>
      </c>
      <c r="G4" s="12">
        <v>30.4</v>
      </c>
      <c r="H4" s="12">
        <v>85</v>
      </c>
      <c r="I4" s="16">
        <v>160.80000000000001</v>
      </c>
    </row>
    <row r="5" spans="1:9" x14ac:dyDescent="0.25">
      <c r="A5" s="19">
        <v>4</v>
      </c>
      <c r="B5" s="22">
        <v>4316</v>
      </c>
      <c r="C5" s="10" t="s">
        <v>65</v>
      </c>
      <c r="D5" t="s">
        <v>58</v>
      </c>
      <c r="E5" s="10" t="s">
        <v>61</v>
      </c>
      <c r="F5" s="10" t="s">
        <v>182</v>
      </c>
      <c r="G5" s="12">
        <v>27.78</v>
      </c>
      <c r="H5" s="12">
        <v>90</v>
      </c>
      <c r="I5" s="16">
        <v>155.56</v>
      </c>
    </row>
    <row r="6" spans="1:9" x14ac:dyDescent="0.25">
      <c r="A6" s="19">
        <v>5</v>
      </c>
      <c r="B6" s="22">
        <v>5044</v>
      </c>
      <c r="C6" s="10" t="s">
        <v>78</v>
      </c>
      <c r="D6" t="s">
        <v>58</v>
      </c>
      <c r="E6" s="10" t="s">
        <v>55</v>
      </c>
      <c r="F6" s="10" t="s">
        <v>185</v>
      </c>
      <c r="G6" s="12">
        <v>27.5</v>
      </c>
      <c r="H6" s="12">
        <v>84</v>
      </c>
      <c r="I6" s="16">
        <v>155</v>
      </c>
    </row>
    <row r="7" spans="1:9" x14ac:dyDescent="0.25">
      <c r="A7" s="19">
        <v>6</v>
      </c>
      <c r="B7" s="22">
        <v>1800</v>
      </c>
      <c r="C7" s="10" t="s">
        <v>79</v>
      </c>
      <c r="D7" t="s">
        <v>58</v>
      </c>
      <c r="E7" s="10" t="s">
        <v>80</v>
      </c>
      <c r="F7" s="10" t="s">
        <v>169</v>
      </c>
      <c r="G7" s="12">
        <v>26.6</v>
      </c>
      <c r="H7" s="12">
        <v>90</v>
      </c>
      <c r="I7" s="16">
        <v>153.19999999999999</v>
      </c>
    </row>
    <row r="8" spans="1:9" x14ac:dyDescent="0.25">
      <c r="A8" s="19">
        <v>7</v>
      </c>
      <c r="B8" s="22">
        <v>5011</v>
      </c>
      <c r="C8" s="10" t="s">
        <v>81</v>
      </c>
      <c r="D8" t="s">
        <v>58</v>
      </c>
      <c r="E8" s="10" t="s">
        <v>55</v>
      </c>
      <c r="F8" s="10" t="s">
        <v>185</v>
      </c>
      <c r="G8" s="12">
        <v>25.18</v>
      </c>
      <c r="H8" s="12">
        <v>124</v>
      </c>
      <c r="I8" s="16">
        <v>150.36000000000001</v>
      </c>
    </row>
    <row r="9" spans="1:9" x14ac:dyDescent="0.25">
      <c r="A9" s="19">
        <v>8</v>
      </c>
      <c r="B9" s="22">
        <v>4735</v>
      </c>
      <c r="C9" s="10" t="s">
        <v>82</v>
      </c>
      <c r="D9" t="s">
        <v>58</v>
      </c>
      <c r="E9" s="10" t="s">
        <v>83</v>
      </c>
      <c r="F9" s="10" t="s">
        <v>83</v>
      </c>
      <c r="G9" s="12">
        <v>22.62</v>
      </c>
      <c r="H9" s="12">
        <v>83</v>
      </c>
      <c r="I9" s="16">
        <v>142.8870588235294</v>
      </c>
    </row>
    <row r="10" spans="1:9" x14ac:dyDescent="0.25">
      <c r="A10" s="19">
        <v>9</v>
      </c>
      <c r="B10" s="22">
        <v>4304</v>
      </c>
      <c r="C10" s="10" t="s">
        <v>124</v>
      </c>
      <c r="D10" t="s">
        <v>123</v>
      </c>
      <c r="E10" s="10" t="s">
        <v>61</v>
      </c>
      <c r="F10" s="10" t="s">
        <v>181</v>
      </c>
      <c r="G10" s="12">
        <v>20.58</v>
      </c>
      <c r="H10" s="12">
        <v>68</v>
      </c>
      <c r="I10" s="16">
        <v>141.16</v>
      </c>
    </row>
    <row r="11" spans="1:9" x14ac:dyDescent="0.25">
      <c r="A11" s="19">
        <v>10</v>
      </c>
      <c r="B11" s="22">
        <v>5962</v>
      </c>
      <c r="C11" s="10" t="s">
        <v>158</v>
      </c>
      <c r="D11" t="s">
        <v>157</v>
      </c>
      <c r="E11" s="10" t="s">
        <v>59</v>
      </c>
      <c r="F11" s="10" t="s">
        <v>62</v>
      </c>
      <c r="G11" s="12">
        <v>20.46</v>
      </c>
      <c r="H11" s="12">
        <v>78</v>
      </c>
      <c r="I11" s="16">
        <v>140.92000000000002</v>
      </c>
    </row>
    <row r="12" spans="1:9" x14ac:dyDescent="0.25">
      <c r="A12" s="19">
        <v>11</v>
      </c>
      <c r="B12" s="22">
        <v>3508</v>
      </c>
      <c r="C12" s="10" t="s">
        <v>84</v>
      </c>
      <c r="D12" t="s">
        <v>58</v>
      </c>
      <c r="E12" s="10" t="s">
        <v>85</v>
      </c>
      <c r="F12" s="10" t="s">
        <v>178</v>
      </c>
      <c r="G12" s="12">
        <v>19.940000000000001</v>
      </c>
      <c r="H12" s="12">
        <v>67</v>
      </c>
      <c r="I12" s="16">
        <v>139.88</v>
      </c>
    </row>
    <row r="13" spans="1:9" x14ac:dyDescent="0.25">
      <c r="A13" s="19">
        <v>12</v>
      </c>
      <c r="B13" s="22">
        <v>4331</v>
      </c>
      <c r="C13" s="10" t="s">
        <v>86</v>
      </c>
      <c r="D13" t="s">
        <v>58</v>
      </c>
      <c r="E13" s="10" t="s">
        <v>61</v>
      </c>
      <c r="F13" s="10" t="s">
        <v>180</v>
      </c>
      <c r="G13" s="12">
        <v>17.940000000000001</v>
      </c>
      <c r="H13" s="12">
        <v>68</v>
      </c>
      <c r="I13" s="16">
        <v>135.88</v>
      </c>
    </row>
    <row r="14" spans="1:9" x14ac:dyDescent="0.25">
      <c r="A14" s="19">
        <v>13</v>
      </c>
      <c r="B14" s="22">
        <v>1836</v>
      </c>
      <c r="C14" s="10" t="s">
        <v>125</v>
      </c>
      <c r="D14" t="s">
        <v>123</v>
      </c>
      <c r="E14" s="10" t="s">
        <v>80</v>
      </c>
      <c r="F14" s="10" t="s">
        <v>169</v>
      </c>
      <c r="G14" s="12">
        <v>22.24</v>
      </c>
      <c r="H14" s="12">
        <v>77</v>
      </c>
      <c r="I14" s="16">
        <v>135.06823529411764</v>
      </c>
    </row>
    <row r="15" spans="1:9" x14ac:dyDescent="0.25">
      <c r="A15" s="19">
        <v>14</v>
      </c>
      <c r="B15" s="22">
        <v>4351</v>
      </c>
      <c r="C15" s="10" t="s">
        <v>126</v>
      </c>
      <c r="D15" t="s">
        <v>123</v>
      </c>
      <c r="E15" s="10" t="s">
        <v>61</v>
      </c>
      <c r="F15" s="10" t="s">
        <v>180</v>
      </c>
      <c r="G15" s="12">
        <v>24.26</v>
      </c>
      <c r="H15" s="12">
        <v>98</v>
      </c>
      <c r="I15" s="16">
        <v>134.48491228070176</v>
      </c>
    </row>
    <row r="16" spans="1:9" x14ac:dyDescent="0.25">
      <c r="A16" s="19">
        <v>15</v>
      </c>
      <c r="B16" s="22">
        <v>5929</v>
      </c>
      <c r="C16" s="10" t="s">
        <v>135</v>
      </c>
      <c r="D16" t="s">
        <v>134</v>
      </c>
      <c r="E16" s="10" t="s">
        <v>59</v>
      </c>
      <c r="F16" s="10" t="s">
        <v>187</v>
      </c>
      <c r="G16" s="12">
        <v>16.82</v>
      </c>
      <c r="H16" s="12">
        <v>77</v>
      </c>
      <c r="I16" s="16">
        <v>133.63999999999999</v>
      </c>
    </row>
    <row r="17" spans="1:9" x14ac:dyDescent="0.25">
      <c r="A17" s="19">
        <v>16</v>
      </c>
      <c r="B17" s="22">
        <v>5900</v>
      </c>
      <c r="C17" s="10" t="s">
        <v>87</v>
      </c>
      <c r="D17" t="s">
        <v>58</v>
      </c>
      <c r="E17" s="10" t="s">
        <v>59</v>
      </c>
      <c r="F17" s="10" t="s">
        <v>62</v>
      </c>
      <c r="G17" s="12">
        <v>16.38</v>
      </c>
      <c r="H17" s="12">
        <v>57</v>
      </c>
      <c r="I17" s="16">
        <v>132.76</v>
      </c>
    </row>
    <row r="18" spans="1:9" x14ac:dyDescent="0.25">
      <c r="A18" s="19">
        <v>17</v>
      </c>
      <c r="B18" s="22">
        <v>4337</v>
      </c>
      <c r="C18" s="10" t="s">
        <v>88</v>
      </c>
      <c r="D18" t="s">
        <v>58</v>
      </c>
      <c r="E18" s="10" t="s">
        <v>61</v>
      </c>
      <c r="F18" s="10" t="s">
        <v>181</v>
      </c>
      <c r="G18" s="12">
        <v>15.56</v>
      </c>
      <c r="H18" s="12">
        <v>62</v>
      </c>
      <c r="I18" s="16">
        <v>131.12</v>
      </c>
    </row>
    <row r="19" spans="1:9" x14ac:dyDescent="0.25">
      <c r="A19" s="19">
        <v>18</v>
      </c>
      <c r="B19" s="22">
        <v>3594</v>
      </c>
      <c r="C19" s="10" t="s">
        <v>89</v>
      </c>
      <c r="D19" t="s">
        <v>58</v>
      </c>
      <c r="E19" s="10" t="s">
        <v>85</v>
      </c>
      <c r="F19" s="10" t="s">
        <v>178</v>
      </c>
      <c r="G19" s="12">
        <v>14.52</v>
      </c>
      <c r="H19" s="12">
        <v>65</v>
      </c>
      <c r="I19" s="16">
        <v>129.04</v>
      </c>
    </row>
    <row r="20" spans="1:9" x14ac:dyDescent="0.25">
      <c r="A20" s="19">
        <v>19</v>
      </c>
      <c r="B20" s="22">
        <v>5980</v>
      </c>
      <c r="C20" s="10" t="s">
        <v>127</v>
      </c>
      <c r="D20" t="s">
        <v>123</v>
      </c>
      <c r="E20" s="10" t="s">
        <v>59</v>
      </c>
      <c r="F20" s="10" t="s">
        <v>62</v>
      </c>
      <c r="G20" s="12">
        <v>12.54</v>
      </c>
      <c r="H20" s="12">
        <v>52</v>
      </c>
      <c r="I20" s="16">
        <v>125.08</v>
      </c>
    </row>
    <row r="21" spans="1:9" x14ac:dyDescent="0.25">
      <c r="A21" s="19">
        <v>20</v>
      </c>
      <c r="B21" s="22">
        <v>4344</v>
      </c>
      <c r="C21" s="10" t="s">
        <v>136</v>
      </c>
      <c r="D21" t="s">
        <v>134</v>
      </c>
      <c r="E21" s="10" t="s">
        <v>61</v>
      </c>
      <c r="F21" s="10" t="s">
        <v>182</v>
      </c>
      <c r="G21" s="12">
        <v>15.38</v>
      </c>
      <c r="H21" s="12">
        <v>58</v>
      </c>
      <c r="I21" s="16">
        <v>124.3083870967742</v>
      </c>
    </row>
    <row r="22" spans="1:9" x14ac:dyDescent="0.25">
      <c r="A22" s="19">
        <v>21</v>
      </c>
      <c r="B22" s="22">
        <v>3500</v>
      </c>
      <c r="C22" s="10" t="s">
        <v>137</v>
      </c>
      <c r="D22" t="s">
        <v>134</v>
      </c>
      <c r="E22" s="10" t="s">
        <v>85</v>
      </c>
      <c r="F22" s="10" t="s">
        <v>178</v>
      </c>
      <c r="G22" s="12">
        <v>17.5</v>
      </c>
      <c r="H22" s="12">
        <v>59</v>
      </c>
      <c r="I22" s="16">
        <v>121.76470588235294</v>
      </c>
    </row>
    <row r="23" spans="1:9" x14ac:dyDescent="0.25">
      <c r="A23" s="19">
        <v>22</v>
      </c>
      <c r="B23" s="22">
        <v>4243</v>
      </c>
      <c r="C23" s="10" t="s">
        <v>90</v>
      </c>
      <c r="D23" t="s">
        <v>58</v>
      </c>
      <c r="E23" s="10" t="s">
        <v>75</v>
      </c>
      <c r="F23" s="10" t="s">
        <v>173</v>
      </c>
      <c r="G23" s="12">
        <v>24.02</v>
      </c>
      <c r="H23" s="12">
        <v>85</v>
      </c>
      <c r="I23" s="16">
        <v>116.5883870967742</v>
      </c>
    </row>
    <row r="24" spans="1:9" x14ac:dyDescent="0.25">
      <c r="A24" s="19">
        <v>23</v>
      </c>
      <c r="B24" s="22">
        <v>4239</v>
      </c>
      <c r="C24" s="10" t="s">
        <v>138</v>
      </c>
      <c r="D24" t="s">
        <v>134</v>
      </c>
      <c r="E24" s="10" t="s">
        <v>75</v>
      </c>
      <c r="F24" s="10" t="s">
        <v>172</v>
      </c>
      <c r="G24" s="12">
        <v>8.16</v>
      </c>
      <c r="H24" s="12">
        <v>37</v>
      </c>
      <c r="I24" s="16">
        <v>116.32</v>
      </c>
    </row>
    <row r="25" spans="1:9" x14ac:dyDescent="0.25">
      <c r="A25" s="19">
        <v>24</v>
      </c>
      <c r="B25" s="22">
        <v>5987</v>
      </c>
      <c r="C25" s="10" t="s">
        <v>91</v>
      </c>
      <c r="D25" t="s">
        <v>58</v>
      </c>
      <c r="E25" s="10" t="s">
        <v>59</v>
      </c>
      <c r="F25" s="10" t="s">
        <v>187</v>
      </c>
      <c r="G25" s="12">
        <v>7.66</v>
      </c>
      <c r="H25" s="12">
        <v>37</v>
      </c>
      <c r="I25" s="16">
        <v>115.32</v>
      </c>
    </row>
    <row r="26" spans="1:9" x14ac:dyDescent="0.25">
      <c r="A26" s="19">
        <v>25</v>
      </c>
      <c r="B26" s="22">
        <v>4274</v>
      </c>
      <c r="C26" s="10" t="s">
        <v>92</v>
      </c>
      <c r="D26" t="s">
        <v>58</v>
      </c>
      <c r="E26" s="10" t="s">
        <v>75</v>
      </c>
      <c r="F26" s="10" t="s">
        <v>174</v>
      </c>
      <c r="G26" s="12">
        <v>19.34</v>
      </c>
      <c r="H26" s="12">
        <v>65</v>
      </c>
      <c r="I26" s="16">
        <v>115.15058823529412</v>
      </c>
    </row>
    <row r="27" spans="1:9" x14ac:dyDescent="0.25">
      <c r="A27" s="19">
        <v>26</v>
      </c>
      <c r="B27" s="22">
        <v>4136</v>
      </c>
      <c r="C27" s="10" t="s">
        <v>93</v>
      </c>
      <c r="D27" t="s">
        <v>58</v>
      </c>
      <c r="E27" s="10" t="s">
        <v>75</v>
      </c>
      <c r="F27" s="10" t="s">
        <v>177</v>
      </c>
      <c r="G27" s="12">
        <v>15.74</v>
      </c>
      <c r="H27" s="12">
        <v>75</v>
      </c>
      <c r="I27" s="16">
        <v>114.81333333333335</v>
      </c>
    </row>
    <row r="28" spans="1:9" x14ac:dyDescent="0.25">
      <c r="A28" s="19">
        <v>27</v>
      </c>
      <c r="B28" s="22">
        <v>4313</v>
      </c>
      <c r="C28" s="10" t="s">
        <v>94</v>
      </c>
      <c r="D28" t="s">
        <v>58</v>
      </c>
      <c r="E28" s="10" t="s">
        <v>61</v>
      </c>
      <c r="F28" s="10" t="s">
        <v>180</v>
      </c>
      <c r="G28" s="12">
        <v>19.559999999999999</v>
      </c>
      <c r="H28" s="12">
        <v>92</v>
      </c>
      <c r="I28" s="16">
        <v>113.31354838709677</v>
      </c>
    </row>
    <row r="29" spans="1:9" x14ac:dyDescent="0.25">
      <c r="A29" s="19">
        <v>28</v>
      </c>
      <c r="B29" s="22">
        <v>4127</v>
      </c>
      <c r="C29" s="10" t="s">
        <v>95</v>
      </c>
      <c r="D29" t="s">
        <v>58</v>
      </c>
      <c r="E29" s="10" t="s">
        <v>75</v>
      </c>
      <c r="F29" s="10" t="s">
        <v>172</v>
      </c>
      <c r="G29" s="12">
        <v>8.9600000000000009</v>
      </c>
      <c r="H29" s="12">
        <v>35</v>
      </c>
      <c r="I29" s="16">
        <v>112.5145945945946</v>
      </c>
    </row>
    <row r="30" spans="1:9" x14ac:dyDescent="0.25">
      <c r="A30" s="19">
        <v>29</v>
      </c>
      <c r="B30" s="22">
        <v>4229</v>
      </c>
      <c r="C30" s="10" t="s">
        <v>96</v>
      </c>
      <c r="D30" t="s">
        <v>58</v>
      </c>
      <c r="E30" s="10" t="s">
        <v>75</v>
      </c>
      <c r="F30" s="10" t="s">
        <v>173</v>
      </c>
      <c r="G30" s="12">
        <v>19.96</v>
      </c>
      <c r="H30" s="12">
        <v>79</v>
      </c>
      <c r="I30" s="16">
        <v>109.2182456140351</v>
      </c>
    </row>
    <row r="31" spans="1:9" x14ac:dyDescent="0.25">
      <c r="A31" s="19">
        <v>30</v>
      </c>
      <c r="B31" s="22">
        <v>5982</v>
      </c>
      <c r="C31" s="10" t="s">
        <v>67</v>
      </c>
      <c r="D31" t="s">
        <v>58</v>
      </c>
      <c r="E31" s="10" t="s">
        <v>59</v>
      </c>
      <c r="F31" s="10" t="s">
        <v>62</v>
      </c>
      <c r="G31" s="12">
        <v>23.36</v>
      </c>
      <c r="H31" s="12">
        <v>77</v>
      </c>
      <c r="I31" s="16">
        <v>108.81677419354838</v>
      </c>
    </row>
    <row r="32" spans="1:9" x14ac:dyDescent="0.25">
      <c r="A32" s="19">
        <v>31</v>
      </c>
      <c r="B32" s="22">
        <v>4155</v>
      </c>
      <c r="C32" s="10" t="s">
        <v>139</v>
      </c>
      <c r="D32" t="s">
        <v>134</v>
      </c>
      <c r="E32" s="10" t="s">
        <v>75</v>
      </c>
      <c r="F32" s="10" t="s">
        <v>172</v>
      </c>
      <c r="G32" s="12">
        <v>20.46</v>
      </c>
      <c r="H32" s="12">
        <v>72</v>
      </c>
      <c r="I32" s="16">
        <v>104.0778947368421</v>
      </c>
    </row>
    <row r="33" spans="1:9" x14ac:dyDescent="0.25">
      <c r="A33" s="19">
        <v>32</v>
      </c>
      <c r="B33" s="22">
        <v>5939</v>
      </c>
      <c r="C33" s="10" t="s">
        <v>159</v>
      </c>
      <c r="D33" t="s">
        <v>157</v>
      </c>
      <c r="E33" s="10" t="s">
        <v>59</v>
      </c>
      <c r="F33" s="10" t="s">
        <v>60</v>
      </c>
      <c r="G33" s="12">
        <v>7.4</v>
      </c>
      <c r="H33" s="12">
        <v>33</v>
      </c>
      <c r="I33" s="16">
        <v>103.98918918918919</v>
      </c>
    </row>
    <row r="34" spans="1:9" x14ac:dyDescent="0.25">
      <c r="A34" s="19">
        <v>33</v>
      </c>
      <c r="B34" s="22">
        <v>1772</v>
      </c>
      <c r="C34" s="10" t="s">
        <v>97</v>
      </c>
      <c r="D34" t="s">
        <v>58</v>
      </c>
      <c r="E34" s="10" t="s">
        <v>80</v>
      </c>
      <c r="F34" s="10" t="s">
        <v>169</v>
      </c>
      <c r="G34" s="12">
        <v>10.6</v>
      </c>
      <c r="H34" s="12">
        <v>46</v>
      </c>
      <c r="I34" s="16">
        <v>101.90175438596491</v>
      </c>
    </row>
    <row r="35" spans="1:9" x14ac:dyDescent="0.25">
      <c r="A35" s="19">
        <v>34</v>
      </c>
      <c r="B35" s="22">
        <v>4342</v>
      </c>
      <c r="C35" s="10" t="s">
        <v>98</v>
      </c>
      <c r="D35" t="s">
        <v>58</v>
      </c>
      <c r="E35" s="10" t="s">
        <v>61</v>
      </c>
      <c r="F35" s="10" t="s">
        <v>181</v>
      </c>
      <c r="G35" s="12">
        <v>7.16</v>
      </c>
      <c r="H35" s="12">
        <v>32</v>
      </c>
      <c r="I35" s="16">
        <v>100.80648648648648</v>
      </c>
    </row>
    <row r="36" spans="1:9" x14ac:dyDescent="0.25">
      <c r="A36" s="19">
        <v>35</v>
      </c>
      <c r="B36" s="22">
        <v>5914</v>
      </c>
      <c r="C36" s="10" t="s">
        <v>99</v>
      </c>
      <c r="D36" t="s">
        <v>58</v>
      </c>
      <c r="E36" s="10" t="s">
        <v>59</v>
      </c>
      <c r="F36" s="10" t="s">
        <v>187</v>
      </c>
      <c r="G36" s="12">
        <v>7.1</v>
      </c>
      <c r="H36" s="12">
        <v>31</v>
      </c>
      <c r="I36" s="16">
        <v>97.983783783783792</v>
      </c>
    </row>
    <row r="37" spans="1:9" x14ac:dyDescent="0.25">
      <c r="A37" s="19">
        <v>36</v>
      </c>
      <c r="B37" s="22">
        <v>4150</v>
      </c>
      <c r="C37" s="10" t="s">
        <v>100</v>
      </c>
      <c r="D37" t="s">
        <v>58</v>
      </c>
      <c r="E37" s="10" t="s">
        <v>75</v>
      </c>
      <c r="F37" s="10" t="s">
        <v>173</v>
      </c>
      <c r="G37" s="12">
        <v>17.96</v>
      </c>
      <c r="H37" s="12">
        <v>67</v>
      </c>
      <c r="I37" s="16">
        <v>94.691929824561413</v>
      </c>
    </row>
    <row r="38" spans="1:9" x14ac:dyDescent="0.25">
      <c r="A38" s="19">
        <v>37</v>
      </c>
      <c r="B38" s="22">
        <v>4275</v>
      </c>
      <c r="C38" s="10" t="s">
        <v>160</v>
      </c>
      <c r="D38" t="s">
        <v>157</v>
      </c>
      <c r="E38" s="10" t="s">
        <v>75</v>
      </c>
      <c r="F38" s="10" t="s">
        <v>174</v>
      </c>
      <c r="G38" s="12">
        <v>15.15</v>
      </c>
      <c r="H38" s="12">
        <v>53</v>
      </c>
      <c r="I38" s="16">
        <v>92.652941176470591</v>
      </c>
    </row>
    <row r="39" spans="1:9" x14ac:dyDescent="0.25">
      <c r="A39" s="19">
        <v>38</v>
      </c>
      <c r="B39" s="22">
        <v>4118</v>
      </c>
      <c r="C39" s="10" t="s">
        <v>101</v>
      </c>
      <c r="D39" t="s">
        <v>58</v>
      </c>
      <c r="E39" s="10" t="s">
        <v>75</v>
      </c>
      <c r="F39" s="10" t="s">
        <v>177</v>
      </c>
      <c r="G39" s="12">
        <v>11.94</v>
      </c>
      <c r="H39" s="12">
        <v>44</v>
      </c>
      <c r="I39" s="16">
        <v>91.572307692307689</v>
      </c>
    </row>
    <row r="40" spans="1:9" x14ac:dyDescent="0.25">
      <c r="A40" s="19">
        <v>39</v>
      </c>
      <c r="B40" s="22">
        <v>5970</v>
      </c>
      <c r="C40" s="10" t="s">
        <v>102</v>
      </c>
      <c r="D40" t="s">
        <v>58</v>
      </c>
      <c r="E40" s="10" t="s">
        <v>59</v>
      </c>
      <c r="F40" s="10" t="s">
        <v>60</v>
      </c>
      <c r="G40" s="12">
        <v>10.72</v>
      </c>
      <c r="H40" s="12">
        <v>49</v>
      </c>
      <c r="I40" s="16">
        <v>85.076363636363638</v>
      </c>
    </row>
    <row r="41" spans="1:9" x14ac:dyDescent="0.25">
      <c r="A41" s="19">
        <v>40</v>
      </c>
      <c r="B41" s="22">
        <v>4255</v>
      </c>
      <c r="C41" s="10" t="s">
        <v>103</v>
      </c>
      <c r="D41" t="s">
        <v>58</v>
      </c>
      <c r="E41" s="10" t="s">
        <v>75</v>
      </c>
      <c r="F41" s="10" t="s">
        <v>174</v>
      </c>
      <c r="G41" s="12">
        <v>14.72</v>
      </c>
      <c r="H41" s="12">
        <v>45</v>
      </c>
      <c r="I41" s="16">
        <v>83.011428571428567</v>
      </c>
    </row>
    <row r="42" spans="1:9" x14ac:dyDescent="0.25">
      <c r="A42" s="19">
        <v>41</v>
      </c>
      <c r="B42" s="22">
        <v>5992</v>
      </c>
      <c r="C42" s="10" t="s">
        <v>64</v>
      </c>
      <c r="D42" t="s">
        <v>58</v>
      </c>
      <c r="E42" s="10" t="s">
        <v>59</v>
      </c>
      <c r="F42" s="10" t="s">
        <v>60</v>
      </c>
      <c r="G42" s="12">
        <v>19.440000000000001</v>
      </c>
      <c r="H42" s="12">
        <v>30</v>
      </c>
      <c r="I42" s="16">
        <v>77.841038961038976</v>
      </c>
    </row>
    <row r="43" spans="1:9" x14ac:dyDescent="0.25">
      <c r="A43" s="19">
        <v>42</v>
      </c>
      <c r="B43" s="22">
        <v>4249</v>
      </c>
      <c r="C43" s="10" t="s">
        <v>104</v>
      </c>
      <c r="D43" t="s">
        <v>58</v>
      </c>
      <c r="E43" s="10" t="s">
        <v>75</v>
      </c>
      <c r="F43" s="10" t="s">
        <v>175</v>
      </c>
      <c r="G43" s="12">
        <v>7.18</v>
      </c>
      <c r="H43" s="12">
        <v>33</v>
      </c>
      <c r="I43" s="16">
        <v>77.821538461538466</v>
      </c>
    </row>
    <row r="44" spans="1:9" x14ac:dyDescent="0.25">
      <c r="A44" s="19">
        <v>43</v>
      </c>
      <c r="B44" s="22">
        <v>6361</v>
      </c>
      <c r="C44" s="10" t="s">
        <v>128</v>
      </c>
      <c r="D44" t="s">
        <v>123</v>
      </c>
      <c r="E44" s="10" t="s">
        <v>129</v>
      </c>
      <c r="F44" s="10" t="s">
        <v>188</v>
      </c>
      <c r="G44" s="12">
        <v>9.06</v>
      </c>
      <c r="H44" s="12">
        <v>40</v>
      </c>
      <c r="I44" s="16">
        <v>77.821492537313432</v>
      </c>
    </row>
    <row r="45" spans="1:9" x14ac:dyDescent="0.25">
      <c r="A45" s="19">
        <v>44</v>
      </c>
      <c r="B45" s="22">
        <v>4321</v>
      </c>
      <c r="C45" s="10" t="s">
        <v>105</v>
      </c>
      <c r="D45" t="s">
        <v>58</v>
      </c>
      <c r="E45" s="10" t="s">
        <v>61</v>
      </c>
      <c r="F45" s="10" t="s">
        <v>181</v>
      </c>
      <c r="G45" s="12">
        <v>5.94</v>
      </c>
      <c r="H45" s="12">
        <v>24</v>
      </c>
      <c r="I45" s="16">
        <v>76.744864864864866</v>
      </c>
    </row>
    <row r="46" spans="1:9" x14ac:dyDescent="0.25">
      <c r="A46" s="19">
        <v>45</v>
      </c>
      <c r="B46" s="22">
        <v>1722</v>
      </c>
      <c r="C46" s="10" t="s">
        <v>106</v>
      </c>
      <c r="D46" t="s">
        <v>58</v>
      </c>
      <c r="E46" s="10" t="s">
        <v>80</v>
      </c>
      <c r="F46" s="10" t="s">
        <v>168</v>
      </c>
      <c r="G46" s="12">
        <v>8.58</v>
      </c>
      <c r="H46" s="12">
        <v>39</v>
      </c>
      <c r="I46" s="16">
        <v>74.512941176470591</v>
      </c>
    </row>
    <row r="47" spans="1:9" x14ac:dyDescent="0.25">
      <c r="A47" s="19">
        <v>46</v>
      </c>
      <c r="B47" s="22">
        <v>4267</v>
      </c>
      <c r="C47" s="10" t="s">
        <v>161</v>
      </c>
      <c r="D47" t="s">
        <v>157</v>
      </c>
      <c r="E47" s="10" t="s">
        <v>75</v>
      </c>
      <c r="F47" s="10" t="s">
        <v>174</v>
      </c>
      <c r="G47" s="12">
        <v>5.18</v>
      </c>
      <c r="H47" s="12">
        <v>33</v>
      </c>
      <c r="I47" s="16">
        <v>73.821538461538466</v>
      </c>
    </row>
    <row r="48" spans="1:9" x14ac:dyDescent="0.25">
      <c r="A48" s="19">
        <v>47</v>
      </c>
      <c r="B48" s="22">
        <v>4164</v>
      </c>
      <c r="C48" s="10" t="s">
        <v>107</v>
      </c>
      <c r="D48" t="s">
        <v>58</v>
      </c>
      <c r="E48" s="10" t="s">
        <v>75</v>
      </c>
      <c r="F48" s="10" t="s">
        <v>172</v>
      </c>
      <c r="G48" s="12">
        <v>12.18</v>
      </c>
      <c r="H48" s="12">
        <v>41</v>
      </c>
      <c r="I48" s="16">
        <v>73.16952380952381</v>
      </c>
    </row>
    <row r="49" spans="1:9" x14ac:dyDescent="0.25">
      <c r="A49" s="19">
        <v>48</v>
      </c>
      <c r="B49" s="22">
        <v>4733</v>
      </c>
      <c r="C49" s="10" t="s">
        <v>108</v>
      </c>
      <c r="D49" t="s">
        <v>58</v>
      </c>
      <c r="E49" s="10" t="s">
        <v>83</v>
      </c>
      <c r="F49" s="10" t="s">
        <v>83</v>
      </c>
      <c r="G49" s="12">
        <v>14.32</v>
      </c>
      <c r="H49" s="12">
        <v>54</v>
      </c>
      <c r="I49" s="16">
        <v>72.188387096774193</v>
      </c>
    </row>
    <row r="50" spans="1:9" x14ac:dyDescent="0.25">
      <c r="A50" s="19">
        <v>49</v>
      </c>
      <c r="B50" s="22">
        <v>5521</v>
      </c>
      <c r="C50" s="10" t="s">
        <v>140</v>
      </c>
      <c r="D50" t="s">
        <v>134</v>
      </c>
      <c r="E50" s="10" t="s">
        <v>141</v>
      </c>
      <c r="F50" s="10" t="s">
        <v>186</v>
      </c>
      <c r="G50" s="12">
        <v>12.22</v>
      </c>
      <c r="H50" s="12">
        <v>54</v>
      </c>
      <c r="I50" s="16">
        <v>71.808421052631573</v>
      </c>
    </row>
    <row r="51" spans="1:9" x14ac:dyDescent="0.25">
      <c r="A51" s="19">
        <v>50</v>
      </c>
      <c r="B51" s="22">
        <v>4101</v>
      </c>
      <c r="C51" s="10" t="s">
        <v>142</v>
      </c>
      <c r="D51" t="s">
        <v>134</v>
      </c>
      <c r="E51" s="10" t="s">
        <v>75</v>
      </c>
      <c r="F51" s="10" t="s">
        <v>177</v>
      </c>
      <c r="G51" s="12">
        <v>11.12</v>
      </c>
      <c r="H51" s="12">
        <v>32</v>
      </c>
      <c r="I51" s="16">
        <v>70.001194029850737</v>
      </c>
    </row>
    <row r="52" spans="1:9" x14ac:dyDescent="0.25">
      <c r="A52" s="19">
        <v>51</v>
      </c>
      <c r="B52" s="22">
        <v>5023</v>
      </c>
      <c r="C52" s="10" t="s">
        <v>143</v>
      </c>
      <c r="D52" t="s">
        <v>134</v>
      </c>
      <c r="E52" s="10" t="s">
        <v>55</v>
      </c>
      <c r="F52" s="10" t="s">
        <v>185</v>
      </c>
      <c r="G52" s="12">
        <v>7.68</v>
      </c>
      <c r="H52" s="12">
        <v>32</v>
      </c>
      <c r="I52" s="16">
        <v>63.121194029850741</v>
      </c>
    </row>
    <row r="53" spans="1:9" x14ac:dyDescent="0.25">
      <c r="A53" s="19">
        <v>52</v>
      </c>
      <c r="B53" s="22">
        <v>3509</v>
      </c>
      <c r="C53" s="10" t="s">
        <v>162</v>
      </c>
      <c r="D53" t="s">
        <v>157</v>
      </c>
      <c r="E53" s="10" t="s">
        <v>85</v>
      </c>
      <c r="F53" s="10" t="s">
        <v>179</v>
      </c>
      <c r="G53" s="12">
        <v>9.64</v>
      </c>
      <c r="H53" s="12">
        <v>34</v>
      </c>
      <c r="I53" s="16">
        <v>62.869743589743592</v>
      </c>
    </row>
    <row r="54" spans="1:9" x14ac:dyDescent="0.25">
      <c r="A54" s="19">
        <v>53</v>
      </c>
      <c r="B54" s="22">
        <v>5050</v>
      </c>
      <c r="C54" s="10" t="s">
        <v>109</v>
      </c>
      <c r="D54" t="s">
        <v>58</v>
      </c>
      <c r="E54" s="10" t="s">
        <v>55</v>
      </c>
      <c r="F54" s="10" t="s">
        <v>56</v>
      </c>
      <c r="G54" s="12">
        <v>7.5</v>
      </c>
      <c r="H54" s="12">
        <v>37</v>
      </c>
      <c r="I54" s="16">
        <v>58.529411764705884</v>
      </c>
    </row>
    <row r="55" spans="1:9" x14ac:dyDescent="0.25">
      <c r="A55" s="19">
        <v>54</v>
      </c>
      <c r="B55" s="22">
        <v>5984</v>
      </c>
      <c r="C55" s="10" t="s">
        <v>110</v>
      </c>
      <c r="D55" t="s">
        <v>58</v>
      </c>
      <c r="E55" s="10" t="s">
        <v>59</v>
      </c>
      <c r="F55" s="10" t="s">
        <v>60</v>
      </c>
      <c r="G55" s="12">
        <v>7.44</v>
      </c>
      <c r="H55" s="12">
        <v>34</v>
      </c>
      <c r="I55" s="16">
        <v>58.469743589743594</v>
      </c>
    </row>
    <row r="56" spans="1:9" x14ac:dyDescent="0.25">
      <c r="A56" s="19">
        <v>55</v>
      </c>
      <c r="B56" s="22">
        <v>5037</v>
      </c>
      <c r="C56" s="10" t="s">
        <v>130</v>
      </c>
      <c r="D56" t="s">
        <v>123</v>
      </c>
      <c r="E56" s="10" t="s">
        <v>55</v>
      </c>
      <c r="F56" s="10" t="s">
        <v>56</v>
      </c>
      <c r="G56" s="12">
        <v>7.56</v>
      </c>
      <c r="H56" s="12">
        <v>33</v>
      </c>
      <c r="I56" s="16">
        <v>57.427692307692304</v>
      </c>
    </row>
    <row r="57" spans="1:9" x14ac:dyDescent="0.25">
      <c r="A57" s="19">
        <v>56</v>
      </c>
      <c r="B57" s="22">
        <v>1839</v>
      </c>
      <c r="C57" s="10" t="s">
        <v>111</v>
      </c>
      <c r="D57" t="s">
        <v>58</v>
      </c>
      <c r="E57" s="10" t="s">
        <v>80</v>
      </c>
      <c r="F57" s="10" t="s">
        <v>168</v>
      </c>
      <c r="G57" s="12">
        <v>8.92</v>
      </c>
      <c r="H57" s="12">
        <v>32</v>
      </c>
      <c r="I57" s="16">
        <v>53.395555555555561</v>
      </c>
    </row>
    <row r="58" spans="1:9" x14ac:dyDescent="0.25">
      <c r="A58" s="19">
        <v>57</v>
      </c>
      <c r="B58" s="22">
        <v>1712</v>
      </c>
      <c r="C58" s="10" t="s">
        <v>144</v>
      </c>
      <c r="D58" t="s">
        <v>134</v>
      </c>
      <c r="E58" s="10" t="s">
        <v>80</v>
      </c>
      <c r="F58" s="10" t="s">
        <v>169</v>
      </c>
      <c r="G58" s="12">
        <v>4.72</v>
      </c>
      <c r="H58" s="12">
        <v>16</v>
      </c>
      <c r="I58" s="16">
        <v>52.68324324324324</v>
      </c>
    </row>
    <row r="59" spans="1:9" x14ac:dyDescent="0.25">
      <c r="A59" s="19">
        <v>58</v>
      </c>
      <c r="B59" s="22">
        <v>4110</v>
      </c>
      <c r="C59" s="10" t="s">
        <v>145</v>
      </c>
      <c r="D59" t="s">
        <v>134</v>
      </c>
      <c r="E59" s="10" t="s">
        <v>75</v>
      </c>
      <c r="F59" s="10" t="s">
        <v>175</v>
      </c>
      <c r="G59" s="12">
        <v>6.2</v>
      </c>
      <c r="H59" s="12">
        <v>26</v>
      </c>
      <c r="I59" s="16">
        <v>51.20597014925373</v>
      </c>
    </row>
    <row r="60" spans="1:9" x14ac:dyDescent="0.25">
      <c r="A60" s="19">
        <v>59</v>
      </c>
      <c r="B60" s="22">
        <v>2030</v>
      </c>
      <c r="C60" s="10" t="s">
        <v>112</v>
      </c>
      <c r="D60" t="s">
        <v>58</v>
      </c>
      <c r="E60" s="10" t="s">
        <v>113</v>
      </c>
      <c r="F60" s="10" t="s">
        <v>170</v>
      </c>
      <c r="G60" s="12">
        <v>6.2</v>
      </c>
      <c r="H60" s="12">
        <v>24</v>
      </c>
      <c r="I60" s="16">
        <v>51.109677419354838</v>
      </c>
    </row>
    <row r="61" spans="1:9" x14ac:dyDescent="0.25">
      <c r="A61" s="19">
        <v>60</v>
      </c>
      <c r="B61" s="22">
        <v>2008</v>
      </c>
      <c r="C61" s="10" t="s">
        <v>146</v>
      </c>
      <c r="D61" t="s">
        <v>134</v>
      </c>
      <c r="E61" s="10" t="s">
        <v>113</v>
      </c>
      <c r="F61" s="10" t="s">
        <v>170</v>
      </c>
      <c r="G61" s="12">
        <v>6.24</v>
      </c>
      <c r="H61" s="12">
        <v>25</v>
      </c>
      <c r="I61" s="16">
        <v>49.244705882352946</v>
      </c>
    </row>
    <row r="62" spans="1:9" x14ac:dyDescent="0.25">
      <c r="A62" s="19">
        <v>61</v>
      </c>
      <c r="B62" s="22">
        <v>5045</v>
      </c>
      <c r="C62" s="10" t="s">
        <v>114</v>
      </c>
      <c r="D62" t="s">
        <v>58</v>
      </c>
      <c r="E62" s="10" t="s">
        <v>55</v>
      </c>
      <c r="F62" s="10" t="s">
        <v>56</v>
      </c>
      <c r="G62" s="12">
        <v>5.52</v>
      </c>
      <c r="H62" s="12">
        <v>23</v>
      </c>
      <c r="I62" s="16">
        <v>48.136774193548383</v>
      </c>
    </row>
    <row r="63" spans="1:9" x14ac:dyDescent="0.25">
      <c r="A63" s="19">
        <v>62</v>
      </c>
      <c r="B63" s="22">
        <v>4102</v>
      </c>
      <c r="C63" s="10" t="s">
        <v>147</v>
      </c>
      <c r="D63" t="s">
        <v>134</v>
      </c>
      <c r="E63" s="10" t="s">
        <v>75</v>
      </c>
      <c r="F63" s="10" t="s">
        <v>175</v>
      </c>
      <c r="G63" s="12">
        <v>4.96</v>
      </c>
      <c r="H63" s="12">
        <v>21</v>
      </c>
      <c r="I63" s="16">
        <v>46.762105263157892</v>
      </c>
    </row>
    <row r="64" spans="1:9" x14ac:dyDescent="0.25">
      <c r="A64" s="19">
        <v>63</v>
      </c>
      <c r="B64" s="22">
        <v>5969</v>
      </c>
      <c r="C64" s="10" t="s">
        <v>115</v>
      </c>
      <c r="D64" t="s">
        <v>58</v>
      </c>
      <c r="E64" s="10" t="s">
        <v>59</v>
      </c>
      <c r="F64" s="10" t="s">
        <v>187</v>
      </c>
      <c r="G64" s="12">
        <v>5.34</v>
      </c>
      <c r="H64" s="12">
        <v>23</v>
      </c>
      <c r="I64" s="16">
        <v>46.064615384615387</v>
      </c>
    </row>
    <row r="65" spans="1:9" x14ac:dyDescent="0.25">
      <c r="A65" s="19">
        <v>64</v>
      </c>
      <c r="B65" s="22">
        <v>4386</v>
      </c>
      <c r="C65" s="10" t="s">
        <v>148</v>
      </c>
      <c r="D65" t="s">
        <v>134</v>
      </c>
      <c r="E65" s="10" t="s">
        <v>61</v>
      </c>
      <c r="F65" s="10" t="s">
        <v>182</v>
      </c>
      <c r="G65" s="12">
        <v>4.3</v>
      </c>
      <c r="H65" s="12">
        <v>20</v>
      </c>
      <c r="I65" s="16">
        <v>43.687719298245611</v>
      </c>
    </row>
    <row r="66" spans="1:9" x14ac:dyDescent="0.25">
      <c r="A66" s="19">
        <v>65</v>
      </c>
      <c r="B66" s="22">
        <v>5079</v>
      </c>
      <c r="C66" s="10" t="s">
        <v>116</v>
      </c>
      <c r="D66" t="s">
        <v>58</v>
      </c>
      <c r="E66" s="10" t="s">
        <v>55</v>
      </c>
      <c r="F66" s="10" t="s">
        <v>184</v>
      </c>
      <c r="G66" s="12">
        <v>5.4</v>
      </c>
      <c r="H66" s="12">
        <v>19</v>
      </c>
      <c r="I66" s="16">
        <v>38.741176470588236</v>
      </c>
    </row>
    <row r="67" spans="1:9" x14ac:dyDescent="0.25">
      <c r="A67" s="19">
        <v>66</v>
      </c>
      <c r="B67" s="22">
        <v>4273</v>
      </c>
      <c r="C67" s="10" t="s">
        <v>131</v>
      </c>
      <c r="D67" t="s">
        <v>123</v>
      </c>
      <c r="E67" s="10" t="s">
        <v>75</v>
      </c>
      <c r="F67" s="10" t="s">
        <v>176</v>
      </c>
      <c r="G67" s="12">
        <v>2.72</v>
      </c>
      <c r="H67" s="12">
        <v>16</v>
      </c>
      <c r="I67" s="16">
        <v>36.209230769230771</v>
      </c>
    </row>
    <row r="68" spans="1:9" x14ac:dyDescent="0.25">
      <c r="A68" s="19">
        <v>67</v>
      </c>
      <c r="B68" s="22">
        <v>4301</v>
      </c>
      <c r="C68" s="10" t="s">
        <v>117</v>
      </c>
      <c r="D68" t="s">
        <v>58</v>
      </c>
      <c r="E68" s="10" t="s">
        <v>61</v>
      </c>
      <c r="F68" s="10" t="s">
        <v>182</v>
      </c>
      <c r="G68" s="12">
        <v>6.1</v>
      </c>
      <c r="H68" s="12">
        <v>18</v>
      </c>
      <c r="I68" s="16">
        <v>32.200000000000003</v>
      </c>
    </row>
    <row r="69" spans="1:9" x14ac:dyDescent="0.25">
      <c r="A69" s="19">
        <v>68</v>
      </c>
      <c r="B69" s="22">
        <v>4707</v>
      </c>
      <c r="C69" s="10" t="s">
        <v>118</v>
      </c>
      <c r="D69" t="s">
        <v>58</v>
      </c>
      <c r="E69" s="10" t="s">
        <v>83</v>
      </c>
      <c r="F69" s="10" t="s">
        <v>83</v>
      </c>
      <c r="G69" s="12">
        <v>2.88</v>
      </c>
      <c r="H69" s="12">
        <v>15</v>
      </c>
      <c r="I69" s="16">
        <v>32.07578947368421</v>
      </c>
    </row>
    <row r="70" spans="1:9" x14ac:dyDescent="0.25">
      <c r="A70" s="19">
        <v>69</v>
      </c>
      <c r="B70" s="22">
        <v>5036</v>
      </c>
      <c r="C70" s="10" t="s">
        <v>149</v>
      </c>
      <c r="D70" t="s">
        <v>134</v>
      </c>
      <c r="E70" s="10" t="s">
        <v>55</v>
      </c>
      <c r="F70" s="10" t="s">
        <v>185</v>
      </c>
      <c r="G70" s="12">
        <v>1.79</v>
      </c>
      <c r="H70" s="12">
        <v>10</v>
      </c>
      <c r="I70" s="16">
        <v>30.60702702702703</v>
      </c>
    </row>
    <row r="71" spans="1:9" x14ac:dyDescent="0.25">
      <c r="A71" s="19">
        <v>70</v>
      </c>
      <c r="B71" s="22">
        <v>2127</v>
      </c>
      <c r="C71" s="10" t="s">
        <v>150</v>
      </c>
      <c r="D71" t="s">
        <v>134</v>
      </c>
      <c r="E71" s="10" t="s">
        <v>151</v>
      </c>
      <c r="F71" s="10" t="s">
        <v>171</v>
      </c>
      <c r="G71" s="12">
        <v>4.76</v>
      </c>
      <c r="H71" s="12">
        <v>14</v>
      </c>
      <c r="I71" s="16">
        <v>30.108235294117645</v>
      </c>
    </row>
    <row r="72" spans="1:9" x14ac:dyDescent="0.25">
      <c r="A72" s="19">
        <v>71</v>
      </c>
      <c r="B72" s="22">
        <v>4757</v>
      </c>
      <c r="C72" s="10" t="s">
        <v>119</v>
      </c>
      <c r="D72" t="s">
        <v>58</v>
      </c>
      <c r="E72" s="10" t="s">
        <v>83</v>
      </c>
      <c r="F72" s="10" t="s">
        <v>83</v>
      </c>
      <c r="G72" s="12">
        <v>1.98</v>
      </c>
      <c r="H72" s="12">
        <v>8</v>
      </c>
      <c r="I72" s="16">
        <v>25.581621621621622</v>
      </c>
    </row>
    <row r="73" spans="1:9" x14ac:dyDescent="0.25">
      <c r="A73" s="19">
        <v>72</v>
      </c>
      <c r="B73" s="22">
        <v>5947</v>
      </c>
      <c r="C73" s="10" t="s">
        <v>163</v>
      </c>
      <c r="D73" t="s">
        <v>157</v>
      </c>
      <c r="E73" s="10" t="s">
        <v>59</v>
      </c>
      <c r="F73" s="10" t="s">
        <v>66</v>
      </c>
      <c r="G73" s="12">
        <v>1.1599999999999999</v>
      </c>
      <c r="H73" s="12">
        <v>8</v>
      </c>
      <c r="I73" s="16">
        <v>23.941621621621621</v>
      </c>
    </row>
    <row r="74" spans="1:9" x14ac:dyDescent="0.25">
      <c r="A74" s="19">
        <v>73</v>
      </c>
      <c r="B74" s="22">
        <v>4264</v>
      </c>
      <c r="C74" s="10" t="s">
        <v>164</v>
      </c>
      <c r="D74" t="s">
        <v>157</v>
      </c>
      <c r="E74" s="10" t="s">
        <v>75</v>
      </c>
      <c r="F74" s="10" t="s">
        <v>173</v>
      </c>
      <c r="G74" s="12">
        <v>4.68</v>
      </c>
      <c r="H74" s="12">
        <v>14</v>
      </c>
      <c r="I74" s="16">
        <v>20.65032258064516</v>
      </c>
    </row>
    <row r="75" spans="1:9" x14ac:dyDescent="0.25">
      <c r="A75" s="19">
        <v>74</v>
      </c>
      <c r="B75" s="22">
        <v>6302</v>
      </c>
      <c r="C75" s="10" t="s">
        <v>152</v>
      </c>
      <c r="D75" t="s">
        <v>134</v>
      </c>
      <c r="E75" s="10" t="s">
        <v>129</v>
      </c>
      <c r="F75" s="10" t="s">
        <v>188</v>
      </c>
      <c r="G75" s="12">
        <v>3.12</v>
      </c>
      <c r="H75" s="12">
        <v>8</v>
      </c>
      <c r="I75" s="16">
        <v>15.763809523809524</v>
      </c>
    </row>
    <row r="76" spans="1:9" x14ac:dyDescent="0.25">
      <c r="A76" s="19">
        <v>75</v>
      </c>
      <c r="B76" s="22">
        <v>4111</v>
      </c>
      <c r="C76" s="10" t="s">
        <v>153</v>
      </c>
      <c r="D76" t="s">
        <v>134</v>
      </c>
      <c r="E76" s="10" t="s">
        <v>75</v>
      </c>
      <c r="F76" s="10" t="s">
        <v>176</v>
      </c>
      <c r="G76" s="12">
        <v>3.64</v>
      </c>
      <c r="H76" s="12">
        <v>7</v>
      </c>
      <c r="I76" s="16">
        <v>15.057777777777778</v>
      </c>
    </row>
    <row r="77" spans="1:9" x14ac:dyDescent="0.25">
      <c r="A77" s="19">
        <v>76</v>
      </c>
      <c r="B77" s="22">
        <v>3502</v>
      </c>
      <c r="C77" s="10" t="s">
        <v>132</v>
      </c>
      <c r="D77" t="s">
        <v>123</v>
      </c>
      <c r="E77" s="10" t="s">
        <v>85</v>
      </c>
      <c r="F77" s="10" t="s">
        <v>178</v>
      </c>
      <c r="G77" s="12">
        <v>0.4</v>
      </c>
      <c r="H77" s="12">
        <v>4</v>
      </c>
      <c r="I77" s="16">
        <v>11.610810810810811</v>
      </c>
    </row>
    <row r="78" spans="1:9" x14ac:dyDescent="0.25">
      <c r="A78" s="19">
        <v>77</v>
      </c>
      <c r="B78" s="22">
        <v>4320</v>
      </c>
      <c r="C78" s="10" t="s">
        <v>165</v>
      </c>
      <c r="D78" t="s">
        <v>157</v>
      </c>
      <c r="E78" s="10" t="s">
        <v>61</v>
      </c>
      <c r="F78" s="10" t="s">
        <v>183</v>
      </c>
      <c r="G78" s="12">
        <v>0.56000000000000005</v>
      </c>
      <c r="H78" s="12">
        <v>3</v>
      </c>
      <c r="I78" s="16">
        <v>4.4533333333333331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AA0E7-E05D-40D4-9F23-4F3239368C6B}">
  <dimension ref="A1:G23"/>
  <sheetViews>
    <sheetView workbookViewId="0">
      <selection activeCell="M9" sqref="M9"/>
    </sheetView>
  </sheetViews>
  <sheetFormatPr baseColWidth="10" defaultRowHeight="15" x14ac:dyDescent="0.25"/>
  <cols>
    <col min="2" max="2" width="13.140625" bestFit="1" customWidth="1"/>
    <col min="3" max="3" width="20.42578125" customWidth="1"/>
  </cols>
  <sheetData>
    <row r="1" spans="1:7" x14ac:dyDescent="0.25">
      <c r="A1" s="13" t="s">
        <v>69</v>
      </c>
      <c r="B1" s="13" t="s">
        <v>70</v>
      </c>
      <c r="C1" s="13"/>
      <c r="D1" s="13" t="s">
        <v>194</v>
      </c>
      <c r="E1" s="13" t="s">
        <v>68</v>
      </c>
      <c r="F1" s="23" t="s">
        <v>195</v>
      </c>
    </row>
    <row r="2" spans="1:7" x14ac:dyDescent="0.25">
      <c r="A2" s="9">
        <v>5109</v>
      </c>
      <c r="B2" s="10" t="s">
        <v>55</v>
      </c>
      <c r="C2" s="10" t="s">
        <v>63</v>
      </c>
      <c r="D2" t="s">
        <v>57</v>
      </c>
      <c r="E2" t="s">
        <v>58</v>
      </c>
      <c r="F2" s="12">
        <v>8.06</v>
      </c>
      <c r="G2" s="12"/>
    </row>
    <row r="3" spans="1:7" x14ac:dyDescent="0.25">
      <c r="A3" s="9">
        <v>5992</v>
      </c>
      <c r="B3" s="10" t="s">
        <v>59</v>
      </c>
      <c r="C3" s="10" t="s">
        <v>64</v>
      </c>
      <c r="D3" t="s">
        <v>57</v>
      </c>
      <c r="E3" t="s">
        <v>58</v>
      </c>
      <c r="F3" s="12">
        <v>5.5</v>
      </c>
      <c r="G3" s="12"/>
    </row>
    <row r="4" spans="1:7" x14ac:dyDescent="0.25">
      <c r="A4" s="9">
        <v>4316</v>
      </c>
      <c r="B4" s="10" t="s">
        <v>61</v>
      </c>
      <c r="C4" s="10" t="s">
        <v>65</v>
      </c>
      <c r="D4" t="s">
        <v>57</v>
      </c>
      <c r="E4" t="s">
        <v>58</v>
      </c>
      <c r="F4" s="12">
        <v>4.9000000000000004</v>
      </c>
      <c r="G4" s="12"/>
    </row>
    <row r="5" spans="1:7" x14ac:dyDescent="0.25">
      <c r="A5" s="9">
        <v>5982</v>
      </c>
      <c r="B5" s="10" t="s">
        <v>59</v>
      </c>
      <c r="C5" s="10" t="s">
        <v>67</v>
      </c>
      <c r="D5" t="s">
        <v>57</v>
      </c>
      <c r="E5" t="s">
        <v>58</v>
      </c>
      <c r="F5" s="12">
        <v>4.8</v>
      </c>
      <c r="G5" s="12"/>
    </row>
    <row r="6" spans="1:7" x14ac:dyDescent="0.25">
      <c r="A6" s="9">
        <v>5992</v>
      </c>
      <c r="B6" s="10" t="s">
        <v>59</v>
      </c>
      <c r="C6" s="10" t="s">
        <v>64</v>
      </c>
      <c r="D6" t="s">
        <v>57</v>
      </c>
      <c r="E6" t="s">
        <v>58</v>
      </c>
      <c r="F6" s="12">
        <v>4.66</v>
      </c>
      <c r="G6" s="12"/>
    </row>
    <row r="7" spans="1:7" x14ac:dyDescent="0.25">
      <c r="A7" s="9">
        <v>5962</v>
      </c>
      <c r="B7" s="10" t="s">
        <v>59</v>
      </c>
      <c r="C7" s="10" t="s">
        <v>196</v>
      </c>
      <c r="D7" t="s">
        <v>57</v>
      </c>
      <c r="E7" t="s">
        <v>157</v>
      </c>
      <c r="F7" s="12">
        <v>4.6399999999999997</v>
      </c>
    </row>
    <row r="8" spans="1:7" x14ac:dyDescent="0.25">
      <c r="A8" s="9">
        <v>5992</v>
      </c>
      <c r="B8" s="10" t="s">
        <v>59</v>
      </c>
      <c r="C8" s="10" t="s">
        <v>64</v>
      </c>
      <c r="D8" t="s">
        <v>57</v>
      </c>
      <c r="E8" t="s">
        <v>58</v>
      </c>
      <c r="F8" s="12">
        <v>4.26</v>
      </c>
    </row>
    <row r="9" spans="1:7" x14ac:dyDescent="0.25">
      <c r="A9" s="9">
        <v>5900</v>
      </c>
      <c r="B9" s="10" t="s">
        <v>59</v>
      </c>
      <c r="C9" s="10" t="s">
        <v>87</v>
      </c>
      <c r="D9" t="s">
        <v>57</v>
      </c>
      <c r="E9" t="s">
        <v>58</v>
      </c>
      <c r="F9" s="12">
        <v>4.04</v>
      </c>
    </row>
    <row r="10" spans="1:7" x14ac:dyDescent="0.25">
      <c r="A10" s="9">
        <v>4316</v>
      </c>
      <c r="B10" s="10" t="s">
        <v>61</v>
      </c>
      <c r="C10" s="10" t="s">
        <v>65</v>
      </c>
      <c r="D10" t="s">
        <v>57</v>
      </c>
      <c r="E10" t="s">
        <v>58</v>
      </c>
      <c r="F10" s="12">
        <v>3.86</v>
      </c>
    </row>
    <row r="11" spans="1:7" x14ac:dyDescent="0.25">
      <c r="A11" s="9">
        <v>4316</v>
      </c>
      <c r="B11" s="10" t="s">
        <v>61</v>
      </c>
      <c r="C11" s="10" t="s">
        <v>65</v>
      </c>
      <c r="D11" t="s">
        <v>57</v>
      </c>
      <c r="E11" t="s">
        <v>58</v>
      </c>
      <c r="F11" s="12">
        <v>3.8</v>
      </c>
    </row>
    <row r="12" spans="1:7" x14ac:dyDescent="0.25">
      <c r="A12" s="9">
        <v>4101</v>
      </c>
      <c r="B12" s="10" t="s">
        <v>75</v>
      </c>
      <c r="C12" s="10" t="s">
        <v>142</v>
      </c>
      <c r="D12" t="s">
        <v>189</v>
      </c>
      <c r="E12" t="s">
        <v>134</v>
      </c>
      <c r="F12" s="12">
        <v>3.44</v>
      </c>
    </row>
    <row r="13" spans="1:7" x14ac:dyDescent="0.25">
      <c r="A13" s="9">
        <v>4111</v>
      </c>
      <c r="B13" s="10" t="s">
        <v>75</v>
      </c>
      <c r="C13" s="10" t="s">
        <v>153</v>
      </c>
      <c r="D13" t="s">
        <v>189</v>
      </c>
      <c r="E13" t="s">
        <v>134</v>
      </c>
      <c r="F13" s="12">
        <v>3.38</v>
      </c>
    </row>
    <row r="14" spans="1:7" x14ac:dyDescent="0.25">
      <c r="A14" s="9">
        <v>3500</v>
      </c>
      <c r="B14" s="10" t="s">
        <v>85</v>
      </c>
      <c r="C14" s="10" t="s">
        <v>137</v>
      </c>
      <c r="D14" t="s">
        <v>57</v>
      </c>
      <c r="E14" t="s">
        <v>134</v>
      </c>
      <c r="F14" s="12">
        <v>3.06</v>
      </c>
    </row>
    <row r="15" spans="1:7" x14ac:dyDescent="0.25">
      <c r="A15" s="9">
        <v>2127</v>
      </c>
      <c r="B15" s="10" t="s">
        <v>151</v>
      </c>
      <c r="C15" s="10" t="s">
        <v>150</v>
      </c>
      <c r="D15" t="s">
        <v>191</v>
      </c>
      <c r="E15" t="s">
        <v>134</v>
      </c>
      <c r="F15" s="12">
        <v>3.06</v>
      </c>
    </row>
    <row r="16" spans="1:7" x14ac:dyDescent="0.25">
      <c r="A16" s="9">
        <v>4164</v>
      </c>
      <c r="B16" s="10" t="s">
        <v>75</v>
      </c>
      <c r="C16" s="10" t="s">
        <v>107</v>
      </c>
      <c r="D16" t="s">
        <v>189</v>
      </c>
      <c r="E16" t="s">
        <v>58</v>
      </c>
      <c r="F16" s="12">
        <v>3.02</v>
      </c>
    </row>
    <row r="17" spans="1:6" x14ac:dyDescent="0.25">
      <c r="A17" s="9">
        <v>5044</v>
      </c>
      <c r="B17" s="10" t="s">
        <v>55</v>
      </c>
      <c r="C17" s="10" t="s">
        <v>197</v>
      </c>
      <c r="D17" t="s">
        <v>189</v>
      </c>
      <c r="E17" t="s">
        <v>58</v>
      </c>
      <c r="F17" s="12">
        <v>2.8</v>
      </c>
    </row>
    <row r="18" spans="1:6" x14ac:dyDescent="0.25">
      <c r="A18" s="9">
        <v>4255</v>
      </c>
      <c r="B18" s="10" t="s">
        <v>75</v>
      </c>
      <c r="C18" s="10" t="s">
        <v>103</v>
      </c>
      <c r="D18" t="s">
        <v>190</v>
      </c>
      <c r="F18" s="12">
        <v>2.66</v>
      </c>
    </row>
    <row r="19" spans="1:6" x14ac:dyDescent="0.25">
      <c r="A19" s="9">
        <v>4136</v>
      </c>
      <c r="B19" s="10" t="s">
        <v>75</v>
      </c>
      <c r="C19" s="10" t="s">
        <v>93</v>
      </c>
      <c r="D19" t="s">
        <v>189</v>
      </c>
      <c r="E19" t="s">
        <v>58</v>
      </c>
      <c r="F19" s="12">
        <v>2.62</v>
      </c>
    </row>
    <row r="20" spans="1:6" x14ac:dyDescent="0.25">
      <c r="A20" s="9">
        <v>3500</v>
      </c>
      <c r="B20" s="10" t="s">
        <v>85</v>
      </c>
      <c r="C20" s="10" t="s">
        <v>137</v>
      </c>
      <c r="D20" t="s">
        <v>189</v>
      </c>
      <c r="E20" t="s">
        <v>134</v>
      </c>
      <c r="F20" s="12">
        <v>2.6</v>
      </c>
    </row>
    <row r="21" spans="1:6" x14ac:dyDescent="0.25">
      <c r="A21" s="9">
        <v>4112</v>
      </c>
      <c r="B21" s="10" t="s">
        <v>75</v>
      </c>
      <c r="C21" s="10" t="s">
        <v>198</v>
      </c>
      <c r="D21" t="s">
        <v>190</v>
      </c>
      <c r="F21" s="12">
        <v>2.3199999999999998</v>
      </c>
    </row>
    <row r="22" spans="1:6" x14ac:dyDescent="0.25">
      <c r="A22" s="9">
        <v>5079</v>
      </c>
      <c r="B22" s="10" t="s">
        <v>55</v>
      </c>
      <c r="C22" s="10" t="s">
        <v>116</v>
      </c>
      <c r="D22" t="s">
        <v>190</v>
      </c>
      <c r="F22" s="12">
        <v>2.2999999999999998</v>
      </c>
    </row>
    <row r="23" spans="1:6" x14ac:dyDescent="0.25">
      <c r="A23" s="9">
        <v>4112</v>
      </c>
      <c r="B23" s="10" t="s">
        <v>75</v>
      </c>
      <c r="C23" s="10" t="s">
        <v>198</v>
      </c>
      <c r="D23" t="s">
        <v>190</v>
      </c>
      <c r="E23" t="s">
        <v>58</v>
      </c>
      <c r="F23" s="12">
        <v>2.2799999999999998</v>
      </c>
    </row>
  </sheetData>
  <autoFilter ref="A1:F23" xr:uid="{6BEAA0E7-E05D-40D4-9F23-4F3239368C6B}">
    <sortState xmlns:xlrd2="http://schemas.microsoft.com/office/spreadsheetml/2017/richdata2" ref="A2:F23">
      <sortCondition descending="1" ref="F1:F23"/>
    </sortState>
  </autoFilter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C3FF8-7563-4E90-96DE-9117581DAD04}">
  <dimension ref="A1:G20"/>
  <sheetViews>
    <sheetView workbookViewId="0">
      <selection activeCell="K12" sqref="K12"/>
    </sheetView>
  </sheetViews>
  <sheetFormatPr baseColWidth="10" defaultRowHeight="15" x14ac:dyDescent="0.25"/>
  <cols>
    <col min="3" max="3" width="25.42578125" bestFit="1" customWidth="1"/>
    <col min="4" max="4" width="30.7109375" bestFit="1" customWidth="1"/>
    <col min="5" max="5" width="6.85546875" bestFit="1" customWidth="1"/>
    <col min="6" max="6" width="11" bestFit="1" customWidth="1"/>
    <col min="7" max="7" width="6.85546875" style="1" bestFit="1" customWidth="1"/>
  </cols>
  <sheetData>
    <row r="1" spans="1:7" ht="31.5" x14ac:dyDescent="0.5">
      <c r="A1" s="2"/>
      <c r="B1" s="3" t="s">
        <v>0</v>
      </c>
      <c r="C1" s="2"/>
      <c r="D1" s="2"/>
      <c r="E1" s="2"/>
      <c r="F1" s="2"/>
      <c r="G1" s="4"/>
    </row>
    <row r="2" spans="1:7" x14ac:dyDescent="0.25">
      <c r="A2" s="2"/>
      <c r="B2" s="2" t="s">
        <v>19</v>
      </c>
      <c r="C2" s="2" t="s">
        <v>20</v>
      </c>
      <c r="D2" s="2"/>
      <c r="E2" s="2" t="s">
        <v>23</v>
      </c>
      <c r="F2" s="2" t="s">
        <v>22</v>
      </c>
      <c r="G2" s="4" t="s">
        <v>21</v>
      </c>
    </row>
    <row r="3" spans="1:7" ht="20.25" x14ac:dyDescent="0.25">
      <c r="A3" s="2">
        <v>12</v>
      </c>
      <c r="B3" s="2" t="s">
        <v>12</v>
      </c>
      <c r="C3" s="5" t="s">
        <v>35</v>
      </c>
      <c r="D3" s="6" t="s">
        <v>48</v>
      </c>
      <c r="E3" s="2">
        <v>67.64</v>
      </c>
      <c r="F3" s="2">
        <v>3</v>
      </c>
      <c r="G3" s="4">
        <f t="shared" ref="G3:G20" si="0">E3/F3</f>
        <v>22.546666666666667</v>
      </c>
    </row>
    <row r="4" spans="1:7" ht="20.25" x14ac:dyDescent="0.25">
      <c r="A4" s="2">
        <v>1</v>
      </c>
      <c r="B4" s="2" t="s">
        <v>1</v>
      </c>
      <c r="C4" s="7" t="s">
        <v>24</v>
      </c>
      <c r="D4" s="8" t="s">
        <v>42</v>
      </c>
      <c r="E4" s="2">
        <v>126.76</v>
      </c>
      <c r="F4" s="2">
        <v>6</v>
      </c>
      <c r="G4" s="4">
        <f t="shared" si="0"/>
        <v>21.126666666666669</v>
      </c>
    </row>
    <row r="5" spans="1:7" ht="20.25" x14ac:dyDescent="0.25">
      <c r="A5" s="2">
        <v>8</v>
      </c>
      <c r="B5" s="2" t="s">
        <v>8</v>
      </c>
      <c r="C5" s="7" t="s">
        <v>31</v>
      </c>
      <c r="D5" s="8" t="s">
        <v>45</v>
      </c>
      <c r="E5" s="2">
        <v>82.42</v>
      </c>
      <c r="F5" s="2">
        <v>4</v>
      </c>
      <c r="G5" s="4">
        <f t="shared" si="0"/>
        <v>20.605</v>
      </c>
    </row>
    <row r="6" spans="1:7" ht="20.25" x14ac:dyDescent="0.25">
      <c r="A6" s="2">
        <v>2</v>
      </c>
      <c r="B6" s="2" t="s">
        <v>2</v>
      </c>
      <c r="C6" s="7" t="s">
        <v>25</v>
      </c>
      <c r="D6" s="8" t="s">
        <v>42</v>
      </c>
      <c r="E6" s="2">
        <v>117.25</v>
      </c>
      <c r="F6" s="2">
        <v>6</v>
      </c>
      <c r="G6" s="4">
        <f t="shared" si="0"/>
        <v>19.541666666666668</v>
      </c>
    </row>
    <row r="7" spans="1:7" ht="20.25" x14ac:dyDescent="0.25">
      <c r="A7" s="2">
        <v>4</v>
      </c>
      <c r="B7" s="2" t="s">
        <v>4</v>
      </c>
      <c r="C7" s="7" t="s">
        <v>27</v>
      </c>
      <c r="D7" s="8" t="s">
        <v>43</v>
      </c>
      <c r="E7" s="2">
        <v>46.98</v>
      </c>
      <c r="F7" s="2">
        <v>3</v>
      </c>
      <c r="G7" s="4">
        <f t="shared" si="0"/>
        <v>15.659999999999998</v>
      </c>
    </row>
    <row r="8" spans="1:7" ht="20.25" x14ac:dyDescent="0.25">
      <c r="A8" s="2">
        <v>7</v>
      </c>
      <c r="B8" s="2" t="s">
        <v>7</v>
      </c>
      <c r="C8" s="7" t="s">
        <v>30</v>
      </c>
      <c r="D8" s="8" t="s">
        <v>45</v>
      </c>
      <c r="E8" s="2">
        <v>44.08</v>
      </c>
      <c r="F8" s="2">
        <v>3</v>
      </c>
      <c r="G8" s="4">
        <f t="shared" si="0"/>
        <v>14.693333333333333</v>
      </c>
    </row>
    <row r="9" spans="1:7" ht="20.25" x14ac:dyDescent="0.25">
      <c r="A9" s="2">
        <v>17</v>
      </c>
      <c r="B9" s="2" t="s">
        <v>17</v>
      </c>
      <c r="C9" s="7" t="s">
        <v>40</v>
      </c>
      <c r="D9" s="8" t="s">
        <v>53</v>
      </c>
      <c r="E9" s="2">
        <v>57.52</v>
      </c>
      <c r="F9" s="2">
        <v>4</v>
      </c>
      <c r="G9" s="4">
        <f t="shared" si="0"/>
        <v>14.38</v>
      </c>
    </row>
    <row r="10" spans="1:7" ht="20.25" x14ac:dyDescent="0.25">
      <c r="A10" s="2">
        <v>9</v>
      </c>
      <c r="B10" s="2" t="s">
        <v>9</v>
      </c>
      <c r="C10" s="7" t="s">
        <v>32</v>
      </c>
      <c r="D10" s="8" t="s">
        <v>46</v>
      </c>
      <c r="E10" s="2">
        <v>40.840000000000003</v>
      </c>
      <c r="F10" s="2">
        <v>3</v>
      </c>
      <c r="G10" s="4">
        <f t="shared" si="0"/>
        <v>13.613333333333335</v>
      </c>
    </row>
    <row r="11" spans="1:7" ht="20.25" x14ac:dyDescent="0.25">
      <c r="A11" s="2">
        <v>16</v>
      </c>
      <c r="B11" s="2" t="s">
        <v>16</v>
      </c>
      <c r="C11" s="7" t="s">
        <v>39</v>
      </c>
      <c r="D11" s="8" t="s">
        <v>52</v>
      </c>
      <c r="E11" s="2">
        <v>45.26</v>
      </c>
      <c r="F11" s="2">
        <v>4</v>
      </c>
      <c r="G11" s="4">
        <f t="shared" si="0"/>
        <v>11.315</v>
      </c>
    </row>
    <row r="12" spans="1:7" ht="20.25" x14ac:dyDescent="0.25">
      <c r="A12" s="2">
        <v>13</v>
      </c>
      <c r="B12" s="2" t="s">
        <v>13</v>
      </c>
      <c r="C12" s="7" t="s">
        <v>36</v>
      </c>
      <c r="D12" s="8" t="s">
        <v>49</v>
      </c>
      <c r="E12" s="2">
        <v>45.1</v>
      </c>
      <c r="F12" s="2">
        <v>4</v>
      </c>
      <c r="G12" s="4">
        <f t="shared" si="0"/>
        <v>11.275</v>
      </c>
    </row>
    <row r="13" spans="1:7" ht="20.25" x14ac:dyDescent="0.25">
      <c r="A13" s="2">
        <v>18</v>
      </c>
      <c r="B13" s="2" t="s">
        <v>18</v>
      </c>
      <c r="C13" s="7" t="s">
        <v>41</v>
      </c>
      <c r="D13" s="8" t="s">
        <v>54</v>
      </c>
      <c r="E13" s="2">
        <v>54</v>
      </c>
      <c r="F13" s="2">
        <v>5</v>
      </c>
      <c r="G13" s="4">
        <f t="shared" si="0"/>
        <v>10.8</v>
      </c>
    </row>
    <row r="14" spans="1:7" ht="20.25" x14ac:dyDescent="0.25">
      <c r="A14" s="2">
        <v>15</v>
      </c>
      <c r="B14" s="2" t="s">
        <v>15</v>
      </c>
      <c r="C14" s="7" t="s">
        <v>38</v>
      </c>
      <c r="D14" s="8" t="s">
        <v>51</v>
      </c>
      <c r="E14" s="2">
        <v>42.66</v>
      </c>
      <c r="F14" s="2">
        <v>4</v>
      </c>
      <c r="G14" s="4">
        <f t="shared" si="0"/>
        <v>10.664999999999999</v>
      </c>
    </row>
    <row r="15" spans="1:7" ht="20.25" x14ac:dyDescent="0.25">
      <c r="A15" s="2">
        <v>10</v>
      </c>
      <c r="B15" s="2" t="s">
        <v>10</v>
      </c>
      <c r="C15" s="7" t="s">
        <v>33</v>
      </c>
      <c r="D15" s="8" t="s">
        <v>46</v>
      </c>
      <c r="E15" s="2">
        <v>31.8</v>
      </c>
      <c r="F15" s="2">
        <v>3</v>
      </c>
      <c r="G15" s="4">
        <f t="shared" si="0"/>
        <v>10.6</v>
      </c>
    </row>
    <row r="16" spans="1:7" ht="40.5" x14ac:dyDescent="0.25">
      <c r="A16" s="2">
        <v>14</v>
      </c>
      <c r="B16" s="2" t="s">
        <v>14</v>
      </c>
      <c r="C16" s="7" t="s">
        <v>37</v>
      </c>
      <c r="D16" s="8" t="s">
        <v>50</v>
      </c>
      <c r="E16" s="2">
        <v>40.159999999999997</v>
      </c>
      <c r="F16" s="2">
        <v>4</v>
      </c>
      <c r="G16" s="4">
        <f t="shared" si="0"/>
        <v>10.039999999999999</v>
      </c>
    </row>
    <row r="17" spans="1:7" ht="20.25" x14ac:dyDescent="0.25">
      <c r="A17" s="2">
        <v>11</v>
      </c>
      <c r="B17" s="2" t="s">
        <v>11</v>
      </c>
      <c r="C17" s="7" t="s">
        <v>34</v>
      </c>
      <c r="D17" s="8" t="s">
        <v>47</v>
      </c>
      <c r="E17" s="2">
        <v>39.119999999999997</v>
      </c>
      <c r="F17" s="2">
        <v>5</v>
      </c>
      <c r="G17" s="4">
        <f t="shared" si="0"/>
        <v>7.8239999999999998</v>
      </c>
    </row>
    <row r="18" spans="1:7" ht="20.25" x14ac:dyDescent="0.25">
      <c r="A18" s="2">
        <v>3</v>
      </c>
      <c r="B18" s="2" t="s">
        <v>3</v>
      </c>
      <c r="C18" s="7" t="s">
        <v>26</v>
      </c>
      <c r="D18" s="8" t="s">
        <v>43</v>
      </c>
      <c r="E18" s="2">
        <v>27.62</v>
      </c>
      <c r="F18" s="2">
        <v>4</v>
      </c>
      <c r="G18" s="4">
        <f t="shared" si="0"/>
        <v>6.9050000000000002</v>
      </c>
    </row>
    <row r="19" spans="1:7" ht="40.5" x14ac:dyDescent="0.25">
      <c r="A19" s="2">
        <v>6</v>
      </c>
      <c r="B19" s="2" t="s">
        <v>6</v>
      </c>
      <c r="C19" s="7" t="s">
        <v>29</v>
      </c>
      <c r="D19" s="8" t="s">
        <v>44</v>
      </c>
      <c r="E19" s="2">
        <v>32.15</v>
      </c>
      <c r="F19" s="2">
        <v>6</v>
      </c>
      <c r="G19" s="4">
        <f t="shared" si="0"/>
        <v>5.3583333333333334</v>
      </c>
    </row>
    <row r="20" spans="1:7" ht="20.25" x14ac:dyDescent="0.25">
      <c r="A20" s="2">
        <v>5</v>
      </c>
      <c r="B20" s="2" t="s">
        <v>5</v>
      </c>
      <c r="C20" s="7" t="s">
        <v>28</v>
      </c>
      <c r="D20" s="8" t="s">
        <v>44</v>
      </c>
      <c r="E20" s="2">
        <v>30.28</v>
      </c>
      <c r="F20" s="2">
        <v>6</v>
      </c>
      <c r="G20" s="4">
        <f t="shared" si="0"/>
        <v>5.0466666666666669</v>
      </c>
    </row>
  </sheetData>
  <autoFilter ref="A2:G20" xr:uid="{6E2C3FF8-7563-4E90-96DE-9117581DAD04}">
    <sortState xmlns:xlrd2="http://schemas.microsoft.com/office/spreadsheetml/2017/richdata2" ref="A3:G31">
      <sortCondition descending="1" ref="G2:G20"/>
    </sortState>
  </autoFilter>
  <phoneticPr fontId="3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resultat klasse dag1</vt:lpstr>
      <vt:lpstr>resultat lag</vt:lpstr>
      <vt:lpstr>resultat sammenlagt</vt:lpstr>
      <vt:lpstr>størst fisk 5 beste</vt:lpstr>
      <vt:lpstr>Beste båtfører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Skarstein</dc:creator>
  <cp:lastModifiedBy>105-Deputert Mester St. Svithun</cp:lastModifiedBy>
  <cp:lastPrinted>2026-09-05T16:23:16Z</cp:lastPrinted>
  <dcterms:created xsi:type="dcterms:W3CDTF">2026-09-05T15:51:45Z</dcterms:created>
  <dcterms:modified xsi:type="dcterms:W3CDTF">2026-09-17T19:47:18Z</dcterms:modified>
</cp:coreProperties>
</file>